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44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ЛИ" sheetId="1" r:id="rId4"/>
    <sheet state="visible" name="ЯКШИ" sheetId="2" r:id="rId5"/>
    <sheet state="visible" name="ВВРЛИ" sheetId="3" r:id="rId6"/>
    <sheet state="visible" name="РСКШИ" sheetId="4" r:id="rId7"/>
    <sheet state="visible" name="ЖАТАЙ" sheetId="5" r:id="rId8"/>
    <sheet state="visible" name="МАШ" sheetId="6" r:id="rId9"/>
    <sheet state="visible" name="СУНЦ" sheetId="7" r:id="rId10"/>
    <sheet state="visible" name="Абыйск" sheetId="8" r:id="rId11"/>
    <sheet state="visible" name="Алдан" sheetId="9" r:id="rId12"/>
    <sheet state="visible" name="Аллаих" sheetId="10" r:id="rId13"/>
    <sheet state="visible" name="Амга" sheetId="11" r:id="rId14"/>
    <sheet state="visible" name="Анабар" sheetId="12" r:id="rId15"/>
    <sheet state="visible" name="Булун" sheetId="13" r:id="rId16"/>
    <sheet state="visible" name="ВВилюй" sheetId="14" r:id="rId17"/>
    <sheet state="visible" name="Вколым" sheetId="15" r:id="rId18"/>
    <sheet state="visible" name="Вянск" sheetId="16" r:id="rId19"/>
    <sheet state="visible" name="Вилюй" sheetId="17" r:id="rId20"/>
    <sheet state="visible" name="Горн" sheetId="18" r:id="rId21"/>
    <sheet state="visible" name="Жиг" sheetId="19" r:id="rId22"/>
    <sheet state="visible" name="Кобяй" sheetId="20" r:id="rId23"/>
    <sheet state="visible" name="Ленк" sheetId="21" r:id="rId24"/>
    <sheet state="visible" name="М-К" sheetId="22" r:id="rId25"/>
    <sheet state="visible" name="Мирн" sheetId="23" r:id="rId26"/>
    <sheet state="visible" name="Момма" sheetId="24" r:id="rId27"/>
    <sheet state="visible" name="Намск" sheetId="25" r:id="rId28"/>
    <sheet state="visible" name="Нерюнг" sheetId="26" r:id="rId29"/>
    <sheet state="visible" name="Нколым" sheetId="27" r:id="rId30"/>
    <sheet state="visible" name="Нюрб" sheetId="28" r:id="rId31"/>
    <sheet state="visible" name="Оймяк" sheetId="29" r:id="rId32"/>
    <sheet state="visible" name="Олекм" sheetId="30" r:id="rId33"/>
    <sheet state="visible" name="Оленек" sheetId="31" r:id="rId34"/>
    <sheet state="visible" name="Срколым" sheetId="32" r:id="rId35"/>
    <sheet state="visible" name="Сунт" sheetId="33" r:id="rId36"/>
    <sheet state="visible" name="Татта" sheetId="34" r:id="rId37"/>
    <sheet state="visible" name="Томп" sheetId="35" r:id="rId38"/>
    <sheet state="visible" name="У-Алдан" sheetId="36" r:id="rId39"/>
    <sheet state="visible" name="У-майск" sheetId="37" r:id="rId40"/>
    <sheet state="visible" name="У-янск" sheetId="38" r:id="rId41"/>
    <sheet state="visible" name="Хангал" sheetId="39" r:id="rId42"/>
    <sheet state="visible" name="Чурапч" sheetId="40" r:id="rId43"/>
    <sheet state="visible" name="Э-Быт" sheetId="41" r:id="rId44"/>
    <sheet state="visible" name="Якутск" sheetId="42" r:id="rId45"/>
    <sheet state="visible" name="ИТОГ" sheetId="43" r:id="rId46"/>
    <sheet state="visible" name="ИТОГ_БЕЗ ФОРМУЛ" sheetId="44" r:id="rId47"/>
  </sheets>
  <definedNames/>
  <calcPr/>
  <extLst>
    <ext uri="GoogleSheetsCustomDataVersion1">
      <go:sheetsCustomData xmlns:go="http://customooxmlschemas.google.com/" r:id="rId48" roundtripDataSignature="AMtx7mjFPSyC9sXZSf6CPWDHyQ917pphsg=="/>
    </ext>
  </extLst>
</workbook>
</file>

<file path=xl/sharedStrings.xml><?xml version="1.0" encoding="utf-8"?>
<sst xmlns="http://schemas.openxmlformats.org/spreadsheetml/2006/main" count="1066" uniqueCount="70">
  <si>
    <t>Количественные данные об участниках школьного этапа всероссийской олимпиады в 2021/22 уч.г.</t>
  </si>
  <si>
    <t>МО/ГО:</t>
  </si>
  <si>
    <t>ГБНОУ РС(Я) "Республиканский лицей- интернат"</t>
  </si>
  <si>
    <t>Таблица 1. Школьный этап 2021 г.</t>
  </si>
  <si>
    <t>Предмет /Класс</t>
  </si>
  <si>
    <t>из них количество победителей</t>
  </si>
  <si>
    <t>из них количество призеров</t>
  </si>
  <si>
    <t>общее количество участников</t>
  </si>
  <si>
    <t>ОЛИМПИАДА ШКОЛЬНИКОВ РС(Я)</t>
  </si>
  <si>
    <t>Политехническая</t>
  </si>
  <si>
    <t>Педагогика и психология</t>
  </si>
  <si>
    <t>Языки МНС (эвенский )</t>
  </si>
  <si>
    <t>Языки МНС (юкагирский)</t>
  </si>
  <si>
    <t>Языки МНС (эвенкийский)</t>
  </si>
  <si>
    <t>Языки МНС (чукотский)</t>
  </si>
  <si>
    <t>Языки МНС (долганский)</t>
  </si>
  <si>
    <t>Якутский язык</t>
  </si>
  <si>
    <t>Якутский язык как государственный</t>
  </si>
  <si>
    <t>Якутская литература</t>
  </si>
  <si>
    <t>Черчение</t>
  </si>
  <si>
    <t>ГБОУ РС(Я) "Якутская кадетская школа-интернат"</t>
  </si>
  <si>
    <t>ГБОУ РС(Я) с УИОП "Верхневилюйский республиканский лицей-интернат М.А.Алексеева"</t>
  </si>
  <si>
    <t>ГКОУ РС(Я) "Республиканская специальная (коррекционая) школа-интернат"</t>
  </si>
  <si>
    <t>ГО Жатай</t>
  </si>
  <si>
    <t>ГАНОУ "Международная Арктическая школа" РС (Я)</t>
  </si>
  <si>
    <t>Олимпиада школьников РС(Я)</t>
  </si>
  <si>
    <t>Специализированный учебно-научный центр -Университетский лицей СВФУ</t>
  </si>
  <si>
    <t>Абыйский улус</t>
  </si>
  <si>
    <t>Алданский</t>
  </si>
  <si>
    <t>Аллаиховский улус (район)</t>
  </si>
  <si>
    <t>Амгинский улус (район)</t>
  </si>
  <si>
    <t>Анабарский</t>
  </si>
  <si>
    <t>Булунский</t>
  </si>
  <si>
    <t>Верхневилюйский улус</t>
  </si>
  <si>
    <t>НАЗВАНИЕ*</t>
  </si>
  <si>
    <t>ВсОШ</t>
  </si>
  <si>
    <t>ОШ</t>
  </si>
  <si>
    <t>примечание: по заполнению</t>
  </si>
  <si>
    <t>здесь заполняем</t>
  </si>
  <si>
    <t>стоит автосумма</t>
  </si>
  <si>
    <t>ничего не удаляем, не добавляем</t>
  </si>
  <si>
    <t>Верхоянский район</t>
  </si>
  <si>
    <t>Вилюйский</t>
  </si>
  <si>
    <t>Муниципальный район "Горный улус"</t>
  </si>
  <si>
    <t>МР "Жиганский НЭР"</t>
  </si>
  <si>
    <t>Кобяйский</t>
  </si>
  <si>
    <t>Ленский</t>
  </si>
  <si>
    <t>Мегино-Кангаласский</t>
  </si>
  <si>
    <t>Момский</t>
  </si>
  <si>
    <t>"НАМСКИЙ УЛУС"</t>
  </si>
  <si>
    <t>Нерюнгринский</t>
  </si>
  <si>
    <t>Нижнеколымский</t>
  </si>
  <si>
    <t>Нюрбинский</t>
  </si>
  <si>
    <t>Оймяконский</t>
  </si>
  <si>
    <t>ОЛЕКМИНСКИЙ</t>
  </si>
  <si>
    <t>Оленекский</t>
  </si>
  <si>
    <t>Среднеколымский улус (район)</t>
  </si>
  <si>
    <t>Сунтарский улус (район)</t>
  </si>
  <si>
    <t>МР "Таттинский улус"</t>
  </si>
  <si>
    <t>ТОМПОНСКИЙ РАЙОН</t>
  </si>
  <si>
    <t>Усть-Алданский улус (район)</t>
  </si>
  <si>
    <t>Усть-Майский1</t>
  </si>
  <si>
    <t>УСТЬ-ЯНСКИЙ</t>
  </si>
  <si>
    <t>ОУ</t>
  </si>
  <si>
    <t>Хангаласский улус</t>
  </si>
  <si>
    <t>Чурапчинский улус</t>
  </si>
  <si>
    <t>Информатика (7-8 класс)</t>
  </si>
  <si>
    <t>Эвено - Бытантайский улус</t>
  </si>
  <si>
    <t>г. Якутск</t>
  </si>
  <si>
    <t>ИТОГ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</si>
</sst>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/>
    <font>
      <b/>
      <sz val="11.0"/>
      <color theme="1"/>
      <name val="Calibri"/>
    </font>
    <font>
      <color theme="1"/>
      <name val="Calibri"/>
      <scheme val="minor"/>
    </font>
    <font>
      <b/>
      <sz val="11.0"/>
      <color rgb="FFFF0000"/>
      <name val="Calibri"/>
    </font>
    <font>
      <b/>
      <sz val="11.0"/>
      <color rgb="FF0066CC"/>
      <name val="Calibri"/>
    </font>
    <font>
      <b/>
      <sz val="12.0"/>
      <color theme="1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sz val="11.0"/>
      <color theme="1"/>
      <name val="Arial"/>
    </font>
    <font>
      <b/>
      <i/>
      <sz val="11.0"/>
      <color rgb="FFFF0000"/>
      <name val="Calibri"/>
    </font>
    <font>
      <i/>
      <sz val="11.0"/>
      <color rgb="FFFF0000"/>
      <name val="Calibri"/>
    </font>
    <font>
      <sz val="11.0"/>
      <color rgb="FFFFFFFF"/>
      <name val="Calibri"/>
    </font>
    <font>
      <sz val="10.0"/>
      <color theme="1"/>
      <name val="Arial"/>
    </font>
  </fonts>
  <fills count="2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D6E3BC"/>
        <bgColor rgb="FFD6E3BC"/>
      </patternFill>
    </fill>
    <fill>
      <patternFill patternType="solid">
        <fgColor rgb="FF999999"/>
        <bgColor rgb="FF999999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rgb="FF95B3D7"/>
        <bgColor rgb="FF95B3D7"/>
      </patternFill>
    </fill>
    <fill>
      <patternFill patternType="solid">
        <fgColor rgb="FFFABF8F"/>
        <bgColor rgb="FFFABF8F"/>
      </patternFill>
    </fill>
    <fill>
      <patternFill patternType="solid">
        <fgColor rgb="FFA6A6A6"/>
        <bgColor rgb="FFA6A6A6"/>
      </patternFill>
    </fill>
    <fill>
      <patternFill patternType="solid">
        <fgColor rgb="FFD8E4BC"/>
        <bgColor rgb="FFD8E4BC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4D79B"/>
        <bgColor rgb="FFC4D79B"/>
      </patternFill>
    </fill>
    <fill>
      <patternFill patternType="solid">
        <fgColor rgb="FFFFFFCC"/>
        <bgColor rgb="FFFFFFCC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</fills>
  <borders count="32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CCCCCC"/>
      </right>
      <top style="medium">
        <color rgb="FFCCCCCC"/>
      </top>
    </border>
    <border>
      <left style="medium">
        <color rgb="FF000000"/>
      </left>
      <right style="medium">
        <color rgb="FFCCCCCC"/>
      </right>
    </border>
    <border>
      <left style="medium">
        <color rgb="FF000000"/>
      </left>
      <right style="medium">
        <color rgb="FFCCCCCC"/>
      </right>
      <bottom style="medium">
        <color rgb="FFCCCCCC"/>
      </bottom>
    </border>
    <border>
      <left/>
      <right/>
      <top/>
      <bottom/>
    </border>
    <border>
      <left style="thick">
        <color rgb="FFCCCCCC"/>
      </left>
      <right style="thick">
        <color rgb="FFCCCCCC"/>
      </right>
      <top style="thick">
        <color rgb="FFCCCCCC"/>
      </top>
      <bottom style="thick">
        <color rgb="FFCCCCCC"/>
      </bottom>
    </border>
    <border>
      <left style="thick">
        <color rgb="FFCCCCCC"/>
      </left>
      <top style="thick">
        <color rgb="FFCCCCCC"/>
      </top>
      <bottom style="thick">
        <color rgb="FFCCCCCC"/>
      </bottom>
    </border>
    <border>
      <top style="thick">
        <color rgb="FFCCCCCC"/>
      </top>
      <bottom style="thick">
        <color rgb="FFCCCCCC"/>
      </bottom>
    </border>
    <border>
      <right style="thick">
        <color rgb="FFCCCCCC"/>
      </right>
      <top style="thick">
        <color rgb="FFCCCCCC"/>
      </top>
      <bottom style="thick">
        <color rgb="FFCCCCCC"/>
      </bottom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</border>
    <border>
      <left style="thick">
        <color rgb="FFCCCCCC"/>
      </left>
      <top style="thick">
        <color rgb="FFCCCCCC"/>
      </top>
      <bottom style="thick">
        <color rgb="FF000000"/>
      </bottom>
    </border>
    <border>
      <top style="thick">
        <color rgb="FFCCCCCC"/>
      </top>
      <bottom style="thick">
        <color rgb="FF000000"/>
      </bottom>
    </border>
    <border>
      <right style="thick">
        <color rgb="FFCCCCCC"/>
      </right>
      <top style="thick">
        <color rgb="FFCCCCCC"/>
      </top>
      <bottom style="thick">
        <color rgb="FF000000"/>
      </bottom>
    </border>
    <border>
      <left style="thick">
        <color rgb="FFCCCCCC"/>
      </left>
      <right style="thick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right" shrinkToFit="0" wrapText="1"/>
    </xf>
    <xf borderId="5" fillId="0" fontId="4" numFmtId="0" xfId="0" applyAlignment="1" applyBorder="1" applyFont="1">
      <alignment shrinkToFit="0" wrapText="1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shrinkToFit="0" wrapText="1"/>
    </xf>
    <xf borderId="9" fillId="2" fontId="1" numFmtId="0" xfId="0" applyAlignment="1" applyBorder="1" applyFill="1" applyFont="1">
      <alignment shrinkToFit="0" wrapText="1"/>
    </xf>
    <xf borderId="10" fillId="2" fontId="4" numFmtId="0" xfId="0" applyAlignment="1" applyBorder="1" applyFont="1">
      <alignment horizontal="center" shrinkToFit="0" vertical="center" wrapText="1"/>
    </xf>
    <xf borderId="10" fillId="3" fontId="4" numFmtId="0" xfId="0" applyAlignment="1" applyBorder="1" applyFill="1" applyFont="1">
      <alignment horizontal="center" shrinkToFit="0" vertical="top" wrapText="1"/>
    </xf>
    <xf borderId="11" fillId="4" fontId="4" numFmtId="0" xfId="0" applyAlignment="1" applyBorder="1" applyFill="1" applyFon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" fillId="5" fontId="1" numFmtId="0" xfId="0" applyAlignment="1" applyBorder="1" applyFill="1" applyFont="1">
      <alignment shrinkToFit="0" vertical="center" wrapText="1"/>
    </xf>
    <xf borderId="9" fillId="5" fontId="1" numFmtId="0" xfId="0" applyAlignment="1" applyBorder="1" applyFont="1">
      <alignment horizontal="center" shrinkToFit="0" wrapText="1"/>
    </xf>
    <xf borderId="10" fillId="5" fontId="1" numFmtId="0" xfId="0" applyAlignment="1" applyBorder="1" applyFont="1">
      <alignment shrinkToFit="0" wrapText="1"/>
    </xf>
    <xf borderId="10" fillId="6" fontId="1" numFmtId="0" xfId="0" applyAlignment="1" applyBorder="1" applyFill="1" applyFont="1">
      <alignment shrinkToFit="0" vertical="center" wrapText="1"/>
    </xf>
    <xf borderId="10" fillId="5" fontId="1" numFmtId="0" xfId="0" applyAlignment="1" applyBorder="1" applyFont="1">
      <alignment shrinkToFit="0" vertical="center" wrapText="1"/>
    </xf>
    <xf borderId="10" fillId="7" fontId="1" numFmtId="0" xfId="0" applyAlignment="1" applyBorder="1" applyFill="1" applyFont="1">
      <alignment shrinkToFit="0" vertical="center" wrapText="1"/>
    </xf>
    <xf borderId="10" fillId="5" fontId="1" numFmtId="0" xfId="0" applyAlignment="1" applyBorder="1" applyFont="1">
      <alignment horizontal="center" shrinkToFit="0" wrapText="1"/>
    </xf>
    <xf borderId="0" fillId="0" fontId="5" numFmtId="0" xfId="0" applyFont="1"/>
    <xf borderId="10" fillId="5" fontId="1" numFmtId="0" xfId="0" applyAlignment="1" applyBorder="1" applyFont="1">
      <alignment horizontal="center" shrinkToFit="0" vertical="center" wrapText="1"/>
    </xf>
    <xf borderId="10" fillId="7" fontId="1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wrapText="1"/>
    </xf>
    <xf borderId="10" fillId="2" fontId="4" numFmtId="0" xfId="0" applyAlignment="1" applyBorder="1" applyFont="1">
      <alignment horizontal="center" shrinkToFit="0" wrapText="1"/>
    </xf>
    <xf borderId="8" fillId="2" fontId="4" numFmtId="0" xfId="0" applyAlignment="1" applyBorder="1" applyFont="1">
      <alignment horizontal="center" vertical="center"/>
    </xf>
    <xf borderId="11" fillId="4" fontId="4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shrinkToFit="0" wrapText="1"/>
    </xf>
    <xf borderId="10" fillId="6" fontId="1" numFmtId="0" xfId="0" applyAlignment="1" applyBorder="1" applyFont="1">
      <alignment shrinkToFit="0" wrapText="1"/>
    </xf>
    <xf borderId="10" fillId="7" fontId="1" numFmtId="0" xfId="0" applyAlignment="1" applyBorder="1" applyFont="1">
      <alignment horizontal="center" shrinkToFit="0" wrapText="1"/>
    </xf>
    <xf borderId="10" fillId="7" fontId="1" numFmtId="0" xfId="0" applyAlignment="1" applyBorder="1" applyFont="1">
      <alignment shrinkToFit="0" wrapText="1"/>
    </xf>
    <xf borderId="14" fillId="5" fontId="7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2" fillId="0" fontId="8" numFmtId="0" xfId="0" applyAlignment="1" applyBorder="1" applyFont="1">
      <alignment horizontal="center" shrinkToFit="0" wrapText="1"/>
    </xf>
    <xf borderId="1" fillId="0" fontId="9" numFmtId="0" xfId="0" applyAlignment="1" applyBorder="1" applyFont="1">
      <alignment horizontal="right" shrinkToFit="0" wrapText="1"/>
    </xf>
    <xf borderId="5" fillId="0" fontId="10" numFmtId="0" xfId="0" applyAlignment="1" applyBorder="1" applyFont="1">
      <alignment horizontal="center" shrinkToFit="0" wrapText="1"/>
    </xf>
    <xf borderId="8" fillId="0" fontId="9" numFmtId="0" xfId="0" applyAlignment="1" applyBorder="1" applyFont="1">
      <alignment shrinkToFit="0" wrapText="1"/>
    </xf>
    <xf borderId="10" fillId="2" fontId="9" numFmtId="0" xfId="0" applyAlignment="1" applyBorder="1" applyFont="1">
      <alignment horizontal="center" shrinkToFit="0" vertical="center" wrapText="1"/>
    </xf>
    <xf borderId="10" fillId="3" fontId="9" numFmtId="0" xfId="0" applyAlignment="1" applyBorder="1" applyFont="1">
      <alignment horizontal="center" shrinkToFit="0" vertical="top" wrapText="1"/>
    </xf>
    <xf borderId="11" fillId="4" fontId="9" numFmtId="0" xfId="0" applyAlignment="1" applyBorder="1" applyFont="1">
      <alignment horizontal="center" shrinkToFit="0" vertical="center" wrapText="1"/>
    </xf>
    <xf borderId="9" fillId="5" fontId="11" numFmtId="0" xfId="0" applyAlignment="1" applyBorder="1" applyFont="1">
      <alignment horizontal="center" shrinkToFit="0" wrapText="1"/>
    </xf>
    <xf borderId="10" fillId="5" fontId="11" numFmtId="0" xfId="0" applyAlignment="1" applyBorder="1" applyFont="1">
      <alignment shrinkToFit="0" wrapText="1"/>
    </xf>
    <xf borderId="10" fillId="7" fontId="11" numFmtId="0" xfId="0" applyAlignment="1" applyBorder="1" applyFont="1">
      <alignment horizontal="center" shrinkToFit="0" vertical="center" wrapText="1"/>
    </xf>
    <xf borderId="10" fillId="5" fontId="11" numFmtId="0" xfId="0" applyAlignment="1" applyBorder="1" applyFont="1">
      <alignment horizontal="center" shrinkToFit="0" wrapText="1"/>
    </xf>
    <xf borderId="17" fillId="8" fontId="1" numFmtId="0" xfId="0" applyBorder="1" applyFill="1" applyFont="1"/>
    <xf borderId="10" fillId="6" fontId="1" numFmtId="1" xfId="0" applyAlignment="1" applyBorder="1" applyFont="1" applyNumberFormat="1">
      <alignment shrinkToFit="0" vertical="center" wrapText="1"/>
    </xf>
    <xf borderId="10" fillId="5" fontId="1" numFmtId="1" xfId="0" applyAlignment="1" applyBorder="1" applyFont="1" applyNumberFormat="1">
      <alignment shrinkToFit="0" vertical="center" wrapText="1"/>
    </xf>
    <xf borderId="10" fillId="7" fontId="1" numFmtId="1" xfId="0" applyAlignment="1" applyBorder="1" applyFont="1" applyNumberFormat="1">
      <alignment shrinkToFit="0" vertical="center" wrapText="1"/>
    </xf>
    <xf borderId="10" fillId="5" fontId="1" numFmtId="1" xfId="0" applyAlignment="1" applyBorder="1" applyFont="1" applyNumberFormat="1">
      <alignment horizontal="center" shrinkToFit="0" wrapText="1"/>
    </xf>
    <xf borderId="14" fillId="5" fontId="1" numFmtId="0" xfId="0" applyAlignment="1" applyBorder="1" applyFont="1">
      <alignment shrinkToFit="0" vertical="center" wrapText="1"/>
    </xf>
    <xf borderId="10" fillId="9" fontId="1" numFmtId="0" xfId="0" applyAlignment="1" applyBorder="1" applyFill="1" applyFont="1">
      <alignment shrinkToFit="0" wrapText="1"/>
    </xf>
    <xf borderId="10" fillId="0" fontId="1" numFmtId="0" xfId="0" applyAlignment="1" applyBorder="1" applyFont="1">
      <alignment shrinkToFit="0" wrapText="1"/>
    </xf>
    <xf borderId="10" fillId="5" fontId="1" numFmtId="1" xfId="0" applyAlignment="1" applyBorder="1" applyFont="1" applyNumberFormat="1">
      <alignment horizontal="center" shrinkToFit="0" vertical="center" wrapText="1"/>
    </xf>
    <xf borderId="1" fillId="0" fontId="12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8" fontId="13" numFmtId="0" xfId="0" applyAlignment="1" applyBorder="1" applyFont="1">
      <alignment shrinkToFit="0" vertical="center" wrapText="1"/>
    </xf>
    <xf borderId="2" fillId="10" fontId="13" numFmtId="0" xfId="0" applyAlignment="1" applyBorder="1" applyFill="1" applyFont="1">
      <alignment horizontal="center" shrinkToFit="0" vertical="center" wrapText="1"/>
    </xf>
    <xf borderId="1" fillId="10" fontId="13" numFmtId="0" xfId="0" applyAlignment="1" applyBorder="1" applyFont="1">
      <alignment horizontal="center" shrinkToFit="0" vertical="center" wrapText="1"/>
    </xf>
    <xf borderId="1" fillId="11" fontId="13" numFmtId="0" xfId="0" applyAlignment="1" applyBorder="1" applyFill="1" applyFont="1">
      <alignment shrinkToFit="0" vertical="center" wrapText="1"/>
    </xf>
    <xf borderId="1" fillId="0" fontId="13" numFmtId="0" xfId="0" applyAlignment="1" applyBorder="1" applyFont="1">
      <alignment shrinkToFit="0" wrapText="1"/>
    </xf>
    <xf borderId="10" fillId="7" fontId="1" numFmtId="0" xfId="0" applyAlignment="1" applyBorder="1" applyFont="1">
      <alignment horizontal="right" shrinkToFit="0" wrapText="1"/>
    </xf>
    <xf borderId="10" fillId="0" fontId="1" numFmtId="0" xfId="0" applyAlignment="1" applyBorder="1" applyFont="1">
      <alignment horizontal="right" shrinkToFit="0" wrapText="1"/>
    </xf>
    <xf borderId="10" fillId="6" fontId="1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right" shrinkToFit="0" wrapText="1"/>
    </xf>
    <xf borderId="10" fillId="2" fontId="4" numFmtId="0" xfId="0" applyAlignment="1" applyBorder="1" applyFont="1">
      <alignment horizontal="right" shrinkToFit="0" vertical="center" wrapText="1"/>
    </xf>
    <xf borderId="9" fillId="5" fontId="1" numFmtId="0" xfId="0" applyAlignment="1" applyBorder="1" applyFont="1">
      <alignment horizontal="center" shrinkToFit="0" vertical="center" wrapText="1"/>
    </xf>
    <xf borderId="10" fillId="5" fontId="1" numFmtId="0" xfId="0" applyAlignment="1" applyBorder="1" applyFont="1">
      <alignment horizontal="right" shrinkToFit="0" vertical="center" wrapText="1"/>
    </xf>
    <xf borderId="10" fillId="12" fontId="1" numFmtId="0" xfId="0" applyAlignment="1" applyBorder="1" applyFill="1" applyFont="1">
      <alignment horizontal="center" shrinkToFit="0" wrapText="1"/>
    </xf>
    <xf borderId="10" fillId="13" fontId="1" numFmtId="0" xfId="0" applyAlignment="1" applyBorder="1" applyFill="1" applyFont="1">
      <alignment horizontal="center" shrinkToFit="0" wrapText="1"/>
    </xf>
    <xf borderId="10" fillId="14" fontId="1" numFmtId="0" xfId="0" applyAlignment="1" applyBorder="1" applyFill="1" applyFont="1">
      <alignment horizontal="center" shrinkToFit="0" wrapText="1"/>
    </xf>
    <xf borderId="18" fillId="0" fontId="1" numFmtId="0" xfId="0" applyAlignment="1" applyBorder="1" applyFont="1">
      <alignment shrinkToFit="0" wrapText="1"/>
    </xf>
    <xf borderId="19" fillId="0" fontId="2" numFmtId="0" xfId="0" applyAlignment="1" applyBorder="1" applyFont="1">
      <alignment horizontal="center" shrinkToFit="0" wrapText="1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wrapText="1"/>
    </xf>
    <xf borderId="23" fillId="0" fontId="4" numFmtId="0" xfId="0" applyAlignment="1" applyBorder="1" applyFont="1">
      <alignment horizontal="right" shrinkToFit="0" wrapText="1"/>
    </xf>
    <xf borderId="23" fillId="0" fontId="1" numFmtId="0" xfId="0" applyAlignment="1" applyBorder="1" applyFont="1">
      <alignment shrinkToFit="0" wrapText="1"/>
    </xf>
    <xf borderId="24" fillId="0" fontId="4" numFmtId="0" xfId="0" applyAlignment="1" applyBorder="1" applyFont="1">
      <alignment shrinkToFit="0" wrapText="1"/>
    </xf>
    <xf borderId="25" fillId="0" fontId="3" numFmtId="0" xfId="0" applyBorder="1" applyFont="1"/>
    <xf borderId="26" fillId="0" fontId="3" numFmtId="0" xfId="0" applyBorder="1" applyFont="1"/>
    <xf borderId="27" fillId="0" fontId="1" numFmtId="0" xfId="0" applyAlignment="1" applyBorder="1" applyFont="1">
      <alignment shrinkToFit="0" wrapText="1"/>
    </xf>
    <xf borderId="28" fillId="0" fontId="4" numFmtId="0" xfId="0" applyAlignment="1" applyBorder="1" applyFont="1">
      <alignment shrinkToFit="0" wrapText="1"/>
    </xf>
    <xf borderId="28" fillId="0" fontId="1" numFmtId="0" xfId="0" applyAlignment="1" applyBorder="1" applyFont="1">
      <alignment shrinkToFit="0" wrapText="1"/>
    </xf>
    <xf borderId="10" fillId="5" fontId="1" numFmtId="0" xfId="0" applyAlignment="1" applyBorder="1" applyFont="1">
      <alignment horizontal="right" shrinkToFit="0" wrapText="1"/>
    </xf>
    <xf borderId="9" fillId="2" fontId="1" numFmtId="0" xfId="0" applyAlignment="1" applyBorder="1" applyFont="1">
      <alignment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10" fillId="6" fontId="1" numFmtId="0" xfId="0" applyAlignment="1" applyBorder="1" applyFont="1">
      <alignment horizontal="right" shrinkToFit="0" wrapText="1"/>
    </xf>
    <xf borderId="10" fillId="0" fontId="1" numFmtId="0" xfId="0" applyAlignment="1" applyBorder="1" applyFont="1">
      <alignment horizontal="center" shrinkToFit="0" vertical="center" wrapText="1"/>
    </xf>
    <xf borderId="10" fillId="3" fontId="1" numFmtId="0" xfId="0" applyAlignment="1" applyBorder="1" applyFont="1">
      <alignment horizontal="center" shrinkToFit="0" vertical="center" wrapText="1"/>
    </xf>
    <xf borderId="10" fillId="15" fontId="14" numFmtId="0" xfId="0" applyAlignment="1" applyBorder="1" applyFill="1" applyFont="1">
      <alignment horizontal="right" shrinkToFit="0" wrapText="1"/>
    </xf>
    <xf borderId="10" fillId="3" fontId="14" numFmtId="0" xfId="0" applyAlignment="1" applyBorder="1" applyFont="1">
      <alignment horizontal="right" shrinkToFit="0" wrapText="1"/>
    </xf>
    <xf borderId="10" fillId="3" fontId="1" numFmtId="0" xfId="0" applyAlignment="1" applyBorder="1" applyFont="1">
      <alignment shrinkToFit="0" wrapText="1"/>
    </xf>
    <xf borderId="29" fillId="4" fontId="4" numFmtId="0" xfId="0" applyAlignment="1" applyBorder="1" applyFont="1">
      <alignment vertical="center"/>
    </xf>
    <xf borderId="30" fillId="0" fontId="1" numFmtId="0" xfId="0" applyAlignment="1" applyBorder="1" applyFont="1">
      <alignment shrinkToFit="0" wrapText="1"/>
    </xf>
    <xf borderId="31" fillId="0" fontId="1" numFmtId="0" xfId="0" applyAlignment="1" applyBorder="1" applyFont="1">
      <alignment shrinkToFit="0" wrapText="1"/>
    </xf>
    <xf borderId="31" fillId="16" fontId="1" numFmtId="0" xfId="0" applyAlignment="1" applyBorder="1" applyFill="1" applyFont="1">
      <alignment horizontal="center" shrinkToFit="0" wrapText="1"/>
    </xf>
    <xf borderId="10" fillId="16" fontId="1" numFmtId="0" xfId="0" applyAlignment="1" applyBorder="1" applyFont="1">
      <alignment horizontal="center" shrinkToFit="0" wrapText="1"/>
    </xf>
    <xf borderId="8" fillId="0" fontId="4" numFmtId="0" xfId="0" applyAlignment="1" applyBorder="1" applyFont="1">
      <alignment vertical="center"/>
    </xf>
    <xf borderId="8" fillId="5" fontId="1" numFmtId="0" xfId="0" applyAlignment="1" applyBorder="1" applyFont="1">
      <alignment vertical="center"/>
    </xf>
    <xf borderId="8" fillId="6" fontId="1" numFmtId="0" xfId="0" applyAlignment="1" applyBorder="1" applyFont="1">
      <alignment shrinkToFit="0" vertical="center" wrapText="1"/>
    </xf>
    <xf borderId="1" fillId="0" fontId="15" numFmtId="0" xfId="0" applyAlignment="1" applyBorder="1" applyFont="1">
      <alignment shrinkToFit="0" wrapText="1"/>
    </xf>
    <xf borderId="8" fillId="0" fontId="15" numFmtId="0" xfId="0" applyAlignment="1" applyBorder="1" applyFont="1">
      <alignment shrinkToFit="0" wrapText="1"/>
    </xf>
    <xf borderId="9" fillId="2" fontId="15" numFmtId="0" xfId="0" applyAlignment="1" applyBorder="1" applyFont="1">
      <alignment shrinkToFit="0" wrapText="1"/>
    </xf>
    <xf borderId="10" fillId="17" fontId="1" numFmtId="0" xfId="0" applyAlignment="1" applyBorder="1" applyFill="1" applyFont="1">
      <alignment horizontal="right" shrinkToFit="0" wrapText="1"/>
    </xf>
    <xf borderId="10" fillId="18" fontId="1" numFmtId="0" xfId="0" applyAlignment="1" applyBorder="1" applyFill="1" applyFont="1">
      <alignment horizontal="right" shrinkToFit="0" wrapText="1"/>
    </xf>
    <xf borderId="10" fillId="19" fontId="1" numFmtId="1" xfId="0" applyAlignment="1" applyBorder="1" applyFill="1" applyFont="1" applyNumberFormat="1">
      <alignment shrinkToFit="0" vertical="center" wrapText="1"/>
    </xf>
    <xf borderId="0" fillId="0" fontId="5" numFmtId="1" xfId="0" applyFont="1" applyNumberFormat="1"/>
    <xf borderId="10" fillId="19" fontId="1" numFmtId="0" xfId="0" applyAlignment="1" applyBorder="1" applyFont="1">
      <alignment shrinkToFit="0" vertical="center" wrapText="1"/>
    </xf>
    <xf borderId="10" fillId="20" fontId="1" numFmtId="0" xfId="0" applyAlignment="1" applyBorder="1" applyFill="1" applyFont="1">
      <alignment shrinkToFit="0" vertical="center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44" Type="http://schemas.openxmlformats.org/officeDocument/2006/relationships/worksheet" Target="worksheets/sheet41.xml"/><Relationship Id="rId21" Type="http://schemas.openxmlformats.org/officeDocument/2006/relationships/worksheet" Target="worksheets/sheet18.xml"/><Relationship Id="rId43" Type="http://schemas.openxmlformats.org/officeDocument/2006/relationships/worksheet" Target="worksheets/sheet40.xml"/><Relationship Id="rId24" Type="http://schemas.openxmlformats.org/officeDocument/2006/relationships/worksheet" Target="worksheets/sheet21.xml"/><Relationship Id="rId46" Type="http://schemas.openxmlformats.org/officeDocument/2006/relationships/worksheet" Target="worksheets/sheet43.xml"/><Relationship Id="rId23" Type="http://schemas.openxmlformats.org/officeDocument/2006/relationships/worksheet" Target="worksheets/sheet20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48" Type="http://customschemas.google.com/relationships/workbookmetadata" Target="metadata"/><Relationship Id="rId25" Type="http://schemas.openxmlformats.org/officeDocument/2006/relationships/worksheet" Target="worksheets/sheet22.xml"/><Relationship Id="rId47" Type="http://schemas.openxmlformats.org/officeDocument/2006/relationships/worksheet" Target="worksheets/sheet44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ht="30.0" customHeight="1">
      <c r="A2" s="1"/>
      <c r="B2" s="5" t="s">
        <v>1</v>
      </c>
      <c r="C2" s="5"/>
      <c r="D2" s="1"/>
      <c r="E2" s="1"/>
      <c r="F2" s="6" t="s">
        <v>2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  <c r="R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  <c r="R4" s="1"/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  <c r="S5" s="1"/>
    </row>
    <row r="6" ht="45.75" customHeight="1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  <c r="S6" s="1"/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  <c r="S7" s="1"/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  <c r="S8" s="1"/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  <c r="S9" s="1"/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  <c r="S10" s="1"/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  <c r="S11" s="1"/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  <c r="S12" s="1"/>
    </row>
    <row r="13">
      <c r="A13" s="18">
        <v>30.0</v>
      </c>
      <c r="B13" s="19" t="s">
        <v>16</v>
      </c>
      <c r="C13" s="20"/>
      <c r="D13" s="20"/>
      <c r="E13" s="20"/>
      <c r="F13" s="25">
        <v>14.0</v>
      </c>
      <c r="G13" s="25">
        <v>12.0</v>
      </c>
      <c r="H13" s="25">
        <v>16.0</v>
      </c>
      <c r="I13" s="25">
        <v>9.0</v>
      </c>
      <c r="J13" s="25">
        <v>8.0</v>
      </c>
      <c r="K13" s="26">
        <v>13.0</v>
      </c>
      <c r="L13" s="26">
        <v>11.0</v>
      </c>
      <c r="M13" s="25">
        <v>8.0</v>
      </c>
      <c r="N13" s="25">
        <v>8.0</v>
      </c>
      <c r="O13" s="26">
        <v>3.0</v>
      </c>
      <c r="P13" s="26">
        <v>4.0</v>
      </c>
      <c r="Q13" s="23">
        <v>75.0</v>
      </c>
      <c r="R13" s="24">
        <f t="shared" si="1"/>
        <v>75</v>
      </c>
      <c r="S13" s="1"/>
    </row>
    <row r="14">
      <c r="A14" s="18">
        <v>31.0</v>
      </c>
      <c r="B14" s="19" t="s">
        <v>17</v>
      </c>
      <c r="C14" s="20"/>
      <c r="D14" s="20"/>
      <c r="E14" s="20"/>
      <c r="F14" s="25"/>
      <c r="G14" s="25"/>
      <c r="H14" s="25"/>
      <c r="I14" s="25"/>
      <c r="J14" s="25"/>
      <c r="K14" s="26"/>
      <c r="L14" s="26"/>
      <c r="M14" s="25"/>
      <c r="N14" s="25"/>
      <c r="O14" s="22"/>
      <c r="P14" s="22"/>
      <c r="Q14" s="23">
        <v>0.0</v>
      </c>
      <c r="R14" s="24">
        <f t="shared" si="1"/>
        <v>0</v>
      </c>
      <c r="S14" s="1"/>
    </row>
    <row r="15">
      <c r="A15" s="18">
        <v>32.0</v>
      </c>
      <c r="B15" s="19" t="s">
        <v>18</v>
      </c>
      <c r="C15" s="20"/>
      <c r="D15" s="20"/>
      <c r="E15" s="20"/>
      <c r="F15" s="25">
        <v>10.0</v>
      </c>
      <c r="G15" s="25">
        <v>9.0</v>
      </c>
      <c r="H15" s="25">
        <v>8.0</v>
      </c>
      <c r="I15" s="25">
        <v>18.0</v>
      </c>
      <c r="J15" s="25">
        <v>4.0</v>
      </c>
      <c r="K15" s="26">
        <v>7.0</v>
      </c>
      <c r="L15" s="26">
        <v>14.0</v>
      </c>
      <c r="M15" s="25">
        <v>3.0</v>
      </c>
      <c r="N15" s="25">
        <v>7.0</v>
      </c>
      <c r="O15" s="26">
        <v>2.0</v>
      </c>
      <c r="P15" s="26">
        <v>4.0</v>
      </c>
      <c r="Q15" s="23">
        <v>59.0</v>
      </c>
      <c r="R15" s="24">
        <f t="shared" si="1"/>
        <v>59</v>
      </c>
      <c r="S15" s="1"/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  <c r="S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29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1"/>
      <c r="K13" s="22"/>
      <c r="L13" s="22"/>
      <c r="M13" s="21"/>
      <c r="N13" s="21"/>
      <c r="O13" s="22"/>
      <c r="P13" s="22"/>
      <c r="Q13" s="23">
        <v>0.0</v>
      </c>
      <c r="R13" s="24">
        <f t="shared" si="1"/>
        <v>0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30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>
        <v>0.0</v>
      </c>
      <c r="D6" s="20"/>
      <c r="E6" s="20"/>
      <c r="F6" s="21"/>
      <c r="G6" s="21"/>
      <c r="H6" s="25">
        <v>3.0</v>
      </c>
      <c r="I6" s="25">
        <v>3.0</v>
      </c>
      <c r="J6" s="25">
        <v>17.0</v>
      </c>
      <c r="K6" s="26">
        <v>2.0</v>
      </c>
      <c r="L6" s="26">
        <v>1.0</v>
      </c>
      <c r="M6" s="25">
        <v>12.0</v>
      </c>
      <c r="N6" s="25">
        <v>19.0</v>
      </c>
      <c r="O6" s="26">
        <v>7.0</v>
      </c>
      <c r="P6" s="26">
        <v>6.0</v>
      </c>
      <c r="Q6" s="23">
        <v>54.0</v>
      </c>
      <c r="R6" s="49">
        <f t="shared" ref="R6:R16" si="1">SUM(C6,F6:J6,M6:N6)</f>
        <v>54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5">
        <v>29.0</v>
      </c>
      <c r="K7" s="26">
        <v>7.0</v>
      </c>
      <c r="L7" s="26">
        <v>11.0</v>
      </c>
      <c r="M7" s="25">
        <v>16.0</v>
      </c>
      <c r="N7" s="25">
        <v>25.0</v>
      </c>
      <c r="O7" s="26">
        <v>12.0</v>
      </c>
      <c r="P7" s="26">
        <v>14.0</v>
      </c>
      <c r="Q7" s="23">
        <v>70.0</v>
      </c>
      <c r="R7" s="24">
        <f t="shared" si="1"/>
        <v>70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28.0</v>
      </c>
      <c r="G13" s="25">
        <v>21.0</v>
      </c>
      <c r="H13" s="25">
        <v>33.0</v>
      </c>
      <c r="I13" s="25">
        <v>34.0</v>
      </c>
      <c r="J13" s="25">
        <v>54.0</v>
      </c>
      <c r="K13" s="26">
        <v>34.0</v>
      </c>
      <c r="L13" s="26">
        <v>61.0</v>
      </c>
      <c r="M13" s="25">
        <v>32.0</v>
      </c>
      <c r="N13" s="25">
        <v>36.0</v>
      </c>
      <c r="O13" s="26">
        <v>17.0</v>
      </c>
      <c r="P13" s="26">
        <v>29.0</v>
      </c>
      <c r="Q13" s="23">
        <v>238.0</v>
      </c>
      <c r="R13" s="24">
        <f t="shared" si="1"/>
        <v>238</v>
      </c>
    </row>
    <row r="14">
      <c r="A14" s="18">
        <v>31.0</v>
      </c>
      <c r="B14" s="19" t="s">
        <v>17</v>
      </c>
      <c r="C14" s="20"/>
      <c r="D14" s="20"/>
      <c r="E14" s="20"/>
      <c r="F14" s="25">
        <v>5.0</v>
      </c>
      <c r="G14" s="25">
        <v>4.0</v>
      </c>
      <c r="H14" s="25">
        <v>5.0</v>
      </c>
      <c r="I14" s="25">
        <v>12.0</v>
      </c>
      <c r="J14" s="25">
        <v>11.0</v>
      </c>
      <c r="K14" s="26">
        <v>9.0</v>
      </c>
      <c r="L14" s="26">
        <v>13.0</v>
      </c>
      <c r="M14" s="25">
        <v>7.0</v>
      </c>
      <c r="N14" s="25">
        <v>3.0</v>
      </c>
      <c r="O14" s="26">
        <v>3.0</v>
      </c>
      <c r="P14" s="26">
        <v>6.0</v>
      </c>
      <c r="Q14" s="23">
        <v>47.0</v>
      </c>
      <c r="R14" s="24">
        <f t="shared" si="1"/>
        <v>47</v>
      </c>
    </row>
    <row r="15">
      <c r="A15" s="18">
        <v>32.0</v>
      </c>
      <c r="B15" s="19" t="s">
        <v>18</v>
      </c>
      <c r="C15" s="20"/>
      <c r="D15" s="20"/>
      <c r="E15" s="20"/>
      <c r="F15" s="25">
        <v>19.0</v>
      </c>
      <c r="G15" s="25">
        <v>12.0</v>
      </c>
      <c r="H15" s="25">
        <v>15.0</v>
      </c>
      <c r="I15" s="25">
        <v>24.0</v>
      </c>
      <c r="J15" s="25">
        <v>18.0</v>
      </c>
      <c r="K15" s="26">
        <v>10.0</v>
      </c>
      <c r="L15" s="26">
        <v>16.0</v>
      </c>
      <c r="M15" s="25">
        <v>16.0</v>
      </c>
      <c r="N15" s="25">
        <v>22.0</v>
      </c>
      <c r="O15" s="26">
        <v>5.0</v>
      </c>
      <c r="P15" s="26">
        <v>12.0</v>
      </c>
      <c r="Q15" s="23">
        <v>126.0</v>
      </c>
      <c r="R15" s="24">
        <f t="shared" si="1"/>
        <v>126</v>
      </c>
    </row>
    <row r="16">
      <c r="A16" s="18">
        <v>33.0</v>
      </c>
      <c r="B16" s="19" t="s">
        <v>19</v>
      </c>
      <c r="C16" s="20"/>
      <c r="D16" s="20"/>
      <c r="E16" s="20"/>
      <c r="F16" s="25">
        <v>0.0</v>
      </c>
      <c r="G16" s="25">
        <v>0.0</v>
      </c>
      <c r="H16" s="25">
        <v>0.0</v>
      </c>
      <c r="I16" s="25">
        <v>0.0</v>
      </c>
      <c r="J16" s="25">
        <v>13.0</v>
      </c>
      <c r="K16" s="26">
        <v>3.0</v>
      </c>
      <c r="L16" s="26">
        <v>4.0</v>
      </c>
      <c r="M16" s="25">
        <v>2.0</v>
      </c>
      <c r="N16" s="25">
        <v>1.0</v>
      </c>
      <c r="O16" s="26">
        <v>2.0</v>
      </c>
      <c r="P16" s="26">
        <v>1.0</v>
      </c>
      <c r="Q16" s="23">
        <v>16.0</v>
      </c>
      <c r="R16" s="24">
        <f t="shared" si="1"/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>
      <c r="A2" s="1"/>
      <c r="B2" s="5" t="s">
        <v>1</v>
      </c>
      <c r="C2" s="5"/>
      <c r="D2" s="1"/>
      <c r="E2" s="1"/>
      <c r="F2" s="27" t="s">
        <v>31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  <c r="R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  <c r="R4" s="1"/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  <c r="S5" s="1"/>
    </row>
    <row r="6">
      <c r="A6" s="18">
        <v>23.0</v>
      </c>
      <c r="B6" s="19" t="s">
        <v>9</v>
      </c>
      <c r="C6" s="50"/>
      <c r="D6" s="50"/>
      <c r="E6" s="50"/>
      <c r="F6" s="51"/>
      <c r="G6" s="51"/>
      <c r="H6" s="51"/>
      <c r="I6" s="51"/>
      <c r="J6" s="51"/>
      <c r="K6" s="52"/>
      <c r="L6" s="52"/>
      <c r="M6" s="51"/>
      <c r="N6" s="51"/>
      <c r="O6" s="52"/>
      <c r="P6" s="52"/>
      <c r="Q6" s="53">
        <v>0.0</v>
      </c>
      <c r="R6" s="54" t="s">
        <v>25</v>
      </c>
      <c r="S6" s="1"/>
    </row>
    <row r="7">
      <c r="A7" s="18">
        <v>24.0</v>
      </c>
      <c r="B7" s="19" t="s">
        <v>10</v>
      </c>
      <c r="C7" s="50"/>
      <c r="D7" s="50"/>
      <c r="E7" s="50"/>
      <c r="F7" s="51"/>
      <c r="G7" s="51"/>
      <c r="H7" s="51"/>
      <c r="I7" s="51"/>
      <c r="J7" s="51"/>
      <c r="K7" s="52"/>
      <c r="L7" s="52"/>
      <c r="M7" s="51"/>
      <c r="N7" s="51"/>
      <c r="O7" s="52"/>
      <c r="P7" s="52"/>
      <c r="Q7" s="53">
        <v>0.0</v>
      </c>
      <c r="R7" s="36"/>
      <c r="S7" s="1"/>
    </row>
    <row r="8">
      <c r="A8" s="18">
        <v>25.0</v>
      </c>
      <c r="B8" s="19" t="s">
        <v>11</v>
      </c>
      <c r="C8" s="50"/>
      <c r="D8" s="50"/>
      <c r="E8" s="50"/>
      <c r="F8" s="51"/>
      <c r="G8" s="51"/>
      <c r="H8" s="51"/>
      <c r="I8" s="51"/>
      <c r="J8" s="51"/>
      <c r="K8" s="52"/>
      <c r="L8" s="52"/>
      <c r="M8" s="51"/>
      <c r="N8" s="51"/>
      <c r="O8" s="52"/>
      <c r="P8" s="52"/>
      <c r="Q8" s="53">
        <v>0.0</v>
      </c>
      <c r="R8" s="36"/>
      <c r="S8" s="1"/>
    </row>
    <row r="9">
      <c r="A9" s="18">
        <v>26.0</v>
      </c>
      <c r="B9" s="19" t="s">
        <v>12</v>
      </c>
      <c r="C9" s="50"/>
      <c r="D9" s="50"/>
      <c r="E9" s="50"/>
      <c r="F9" s="51"/>
      <c r="G9" s="51"/>
      <c r="H9" s="51"/>
      <c r="I9" s="51"/>
      <c r="J9" s="51"/>
      <c r="K9" s="52"/>
      <c r="L9" s="52"/>
      <c r="M9" s="51"/>
      <c r="N9" s="51"/>
      <c r="O9" s="52"/>
      <c r="P9" s="52"/>
      <c r="Q9" s="53">
        <v>0.0</v>
      </c>
      <c r="R9" s="36"/>
      <c r="S9" s="1"/>
    </row>
    <row r="10">
      <c r="A10" s="18">
        <v>27.0</v>
      </c>
      <c r="B10" s="19" t="s">
        <v>13</v>
      </c>
      <c r="C10" s="50"/>
      <c r="D10" s="50"/>
      <c r="E10" s="50"/>
      <c r="F10" s="51"/>
      <c r="G10" s="51"/>
      <c r="H10" s="51"/>
      <c r="I10" s="51"/>
      <c r="J10" s="51"/>
      <c r="K10" s="52"/>
      <c r="L10" s="52"/>
      <c r="M10" s="51"/>
      <c r="N10" s="51"/>
      <c r="O10" s="52"/>
      <c r="P10" s="52"/>
      <c r="Q10" s="53">
        <v>0.0</v>
      </c>
      <c r="R10" s="36"/>
      <c r="S10" s="1"/>
    </row>
    <row r="11">
      <c r="A11" s="18">
        <v>28.0</v>
      </c>
      <c r="B11" s="19" t="s">
        <v>14</v>
      </c>
      <c r="C11" s="50"/>
      <c r="D11" s="50"/>
      <c r="E11" s="50"/>
      <c r="F11" s="51"/>
      <c r="G11" s="51"/>
      <c r="H11" s="51"/>
      <c r="I11" s="51"/>
      <c r="J11" s="51"/>
      <c r="K11" s="52"/>
      <c r="L11" s="52"/>
      <c r="M11" s="51"/>
      <c r="N11" s="51"/>
      <c r="O11" s="52"/>
      <c r="P11" s="52"/>
      <c r="Q11" s="53">
        <v>0.0</v>
      </c>
      <c r="R11" s="36"/>
      <c r="S11" s="1"/>
    </row>
    <row r="12">
      <c r="A12" s="18">
        <v>29.0</v>
      </c>
      <c r="B12" s="19" t="s">
        <v>15</v>
      </c>
      <c r="C12" s="50"/>
      <c r="D12" s="50"/>
      <c r="E12" s="50"/>
      <c r="F12" s="51">
        <v>1.0</v>
      </c>
      <c r="G12" s="51">
        <v>4.0</v>
      </c>
      <c r="H12" s="51">
        <v>1.0</v>
      </c>
      <c r="I12" s="51">
        <v>1.0</v>
      </c>
      <c r="J12" s="51"/>
      <c r="K12" s="52">
        <v>4.0</v>
      </c>
      <c r="L12" s="52">
        <v>3.0</v>
      </c>
      <c r="M12" s="51"/>
      <c r="N12" s="51">
        <v>2.0</v>
      </c>
      <c r="O12" s="52">
        <v>1.0</v>
      </c>
      <c r="P12" s="52">
        <v>1.0</v>
      </c>
      <c r="Q12" s="53">
        <v>9.0</v>
      </c>
      <c r="R12" s="36"/>
      <c r="S12" s="1"/>
    </row>
    <row r="13">
      <c r="A13" s="18">
        <v>30.0</v>
      </c>
      <c r="B13" s="55" t="s">
        <v>16</v>
      </c>
      <c r="C13" s="50"/>
      <c r="D13" s="50"/>
      <c r="E13" s="50"/>
      <c r="F13" s="51"/>
      <c r="G13" s="51">
        <v>18.0</v>
      </c>
      <c r="H13" s="51">
        <v>16.0</v>
      </c>
      <c r="I13" s="51">
        <v>9.0</v>
      </c>
      <c r="J13" s="51">
        <v>7.0</v>
      </c>
      <c r="K13" s="52">
        <v>6.0</v>
      </c>
      <c r="L13" s="52">
        <v>13.0</v>
      </c>
      <c r="M13" s="51"/>
      <c r="N13" s="51"/>
      <c r="O13" s="52"/>
      <c r="P13" s="52"/>
      <c r="Q13" s="53">
        <v>50.0</v>
      </c>
      <c r="R13" s="36"/>
      <c r="S13" s="1"/>
    </row>
    <row r="14">
      <c r="A14" s="18">
        <v>31.0</v>
      </c>
      <c r="B14" s="55" t="s">
        <v>17</v>
      </c>
      <c r="C14" s="50"/>
      <c r="D14" s="50"/>
      <c r="E14" s="50"/>
      <c r="F14" s="51">
        <v>30.0</v>
      </c>
      <c r="G14" s="51">
        <v>13.0</v>
      </c>
      <c r="H14" s="51">
        <v>17.0</v>
      </c>
      <c r="I14" s="51">
        <v>14.0</v>
      </c>
      <c r="J14" s="51">
        <v>14.0</v>
      </c>
      <c r="K14" s="52">
        <v>10.0</v>
      </c>
      <c r="L14" s="52">
        <v>15.0</v>
      </c>
      <c r="M14" s="51">
        <v>16.0</v>
      </c>
      <c r="N14" s="51">
        <v>11.0</v>
      </c>
      <c r="O14" s="52">
        <v>3.0</v>
      </c>
      <c r="P14" s="52">
        <v>8.0</v>
      </c>
      <c r="Q14" s="53">
        <v>115.0</v>
      </c>
      <c r="R14" s="36"/>
      <c r="S14" s="1"/>
    </row>
    <row r="15">
      <c r="A15" s="18">
        <v>32.0</v>
      </c>
      <c r="B15" s="19" t="s">
        <v>18</v>
      </c>
      <c r="C15" s="50"/>
      <c r="D15" s="50"/>
      <c r="E15" s="50"/>
      <c r="F15" s="51"/>
      <c r="G15" s="51">
        <v>7.0</v>
      </c>
      <c r="H15" s="51">
        <v>3.0</v>
      </c>
      <c r="I15" s="51"/>
      <c r="J15" s="51"/>
      <c r="K15" s="52">
        <v>2.0</v>
      </c>
      <c r="L15" s="52">
        <v>4.0</v>
      </c>
      <c r="M15" s="51"/>
      <c r="N15" s="51"/>
      <c r="O15" s="52"/>
      <c r="P15" s="52"/>
      <c r="Q15" s="53">
        <v>10.0</v>
      </c>
      <c r="R15" s="36"/>
      <c r="S15" s="1"/>
    </row>
    <row r="16">
      <c r="A16" s="18">
        <v>33.0</v>
      </c>
      <c r="B16" s="56" t="s">
        <v>19</v>
      </c>
      <c r="C16" s="50"/>
      <c r="D16" s="50"/>
      <c r="E16" s="50"/>
      <c r="F16" s="51"/>
      <c r="G16" s="51"/>
      <c r="H16" s="51">
        <v>6.0</v>
      </c>
      <c r="I16" s="51">
        <v>18.0</v>
      </c>
      <c r="J16" s="51">
        <v>11.0</v>
      </c>
      <c r="K16" s="52">
        <v>7.0</v>
      </c>
      <c r="L16" s="52">
        <v>12.0</v>
      </c>
      <c r="M16" s="51"/>
      <c r="N16" s="51"/>
      <c r="O16" s="52"/>
      <c r="P16" s="52"/>
      <c r="Q16" s="53">
        <v>35.0</v>
      </c>
      <c r="R16" s="37"/>
      <c r="S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Q1"/>
    <mergeCell ref="F2:J2"/>
    <mergeCell ref="A5:Q5"/>
    <mergeCell ref="R6:R16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6" t="s">
        <v>32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19"/>
      <c r="G6" s="19"/>
      <c r="H6" s="19"/>
      <c r="I6" s="19"/>
      <c r="J6" s="19"/>
      <c r="K6" s="22"/>
      <c r="L6" s="22"/>
      <c r="M6" s="19"/>
      <c r="N6" s="19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19"/>
      <c r="G7" s="19"/>
      <c r="H7" s="19"/>
      <c r="I7" s="23">
        <v>4.0</v>
      </c>
      <c r="J7" s="23">
        <v>4.0</v>
      </c>
      <c r="K7" s="22">
        <v>2.0</v>
      </c>
      <c r="L7" s="22">
        <v>1.0</v>
      </c>
      <c r="M7" s="23">
        <v>3.0</v>
      </c>
      <c r="N7" s="23">
        <v>2.0</v>
      </c>
      <c r="O7" s="22"/>
      <c r="P7" s="22">
        <v>3.0</v>
      </c>
      <c r="Q7" s="23">
        <v>13.0</v>
      </c>
      <c r="R7" s="24">
        <f t="shared" si="1"/>
        <v>13</v>
      </c>
    </row>
    <row r="8">
      <c r="A8" s="18">
        <v>25.0</v>
      </c>
      <c r="B8" s="19" t="s">
        <v>11</v>
      </c>
      <c r="C8" s="20"/>
      <c r="D8" s="20"/>
      <c r="E8" s="20"/>
      <c r="F8" s="23">
        <v>2.0</v>
      </c>
      <c r="G8" s="23">
        <v>1.0</v>
      </c>
      <c r="H8" s="19"/>
      <c r="I8" s="23">
        <v>1.0</v>
      </c>
      <c r="J8" s="19"/>
      <c r="K8" s="22"/>
      <c r="L8" s="22">
        <v>1.0</v>
      </c>
      <c r="M8" s="23">
        <v>1.0</v>
      </c>
      <c r="N8" s="19"/>
      <c r="O8" s="22"/>
      <c r="P8" s="22"/>
      <c r="Q8" s="23">
        <v>5.0</v>
      </c>
      <c r="R8" s="24">
        <f t="shared" si="1"/>
        <v>5</v>
      </c>
    </row>
    <row r="9">
      <c r="A9" s="18">
        <v>26.0</v>
      </c>
      <c r="B9" s="19" t="s">
        <v>12</v>
      </c>
      <c r="C9" s="20"/>
      <c r="D9" s="20"/>
      <c r="E9" s="20"/>
      <c r="F9" s="19"/>
      <c r="G9" s="19"/>
      <c r="H9" s="19"/>
      <c r="I9" s="19"/>
      <c r="J9" s="19"/>
      <c r="K9" s="22"/>
      <c r="L9" s="22"/>
      <c r="M9" s="19"/>
      <c r="N9" s="19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19"/>
      <c r="G10" s="19"/>
      <c r="H10" s="19"/>
      <c r="I10" s="19"/>
      <c r="J10" s="19"/>
      <c r="K10" s="22"/>
      <c r="L10" s="22"/>
      <c r="M10" s="19"/>
      <c r="N10" s="19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19"/>
      <c r="G11" s="19"/>
      <c r="H11" s="19"/>
      <c r="I11" s="19"/>
      <c r="J11" s="19"/>
      <c r="K11" s="22"/>
      <c r="L11" s="22"/>
      <c r="M11" s="19"/>
      <c r="N11" s="19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3">
        <v>3.0</v>
      </c>
      <c r="G12" s="23">
        <v>3.0</v>
      </c>
      <c r="H12" s="23">
        <v>3.0</v>
      </c>
      <c r="I12" s="23">
        <v>3.0</v>
      </c>
      <c r="J12" s="23">
        <v>4.0</v>
      </c>
      <c r="K12" s="22"/>
      <c r="L12" s="22">
        <v>14.0</v>
      </c>
      <c r="M12" s="23">
        <v>4.0</v>
      </c>
      <c r="N12" s="23">
        <v>3.0</v>
      </c>
      <c r="O12" s="22">
        <v>1.0</v>
      </c>
      <c r="P12" s="22">
        <v>5.0</v>
      </c>
      <c r="Q12" s="23">
        <v>23.0</v>
      </c>
      <c r="R12" s="24">
        <f t="shared" si="1"/>
        <v>23</v>
      </c>
    </row>
    <row r="13">
      <c r="A13" s="18">
        <v>30.0</v>
      </c>
      <c r="B13" s="19" t="s">
        <v>16</v>
      </c>
      <c r="C13" s="20"/>
      <c r="D13" s="20"/>
      <c r="E13" s="20"/>
      <c r="F13" s="23">
        <v>13.0</v>
      </c>
      <c r="G13" s="23">
        <v>11.0</v>
      </c>
      <c r="H13" s="23">
        <v>11.0</v>
      </c>
      <c r="I13" s="23">
        <v>10.0</v>
      </c>
      <c r="J13" s="23">
        <v>10.0</v>
      </c>
      <c r="K13" s="22">
        <v>6.0</v>
      </c>
      <c r="L13" s="22">
        <v>16.0</v>
      </c>
      <c r="M13" s="23">
        <v>4.0</v>
      </c>
      <c r="N13" s="23">
        <v>5.0</v>
      </c>
      <c r="O13" s="22">
        <v>4.0</v>
      </c>
      <c r="P13" s="22">
        <v>4.0</v>
      </c>
      <c r="Q13" s="23">
        <v>64.0</v>
      </c>
      <c r="R13" s="24">
        <f t="shared" si="1"/>
        <v>64</v>
      </c>
    </row>
    <row r="14">
      <c r="A14" s="18">
        <v>31.0</v>
      </c>
      <c r="B14" s="19" t="s">
        <v>17</v>
      </c>
      <c r="C14" s="20"/>
      <c r="D14" s="20"/>
      <c r="E14" s="20"/>
      <c r="F14" s="23">
        <v>3.0</v>
      </c>
      <c r="G14" s="23">
        <v>3.0</v>
      </c>
      <c r="H14" s="23">
        <v>3.0</v>
      </c>
      <c r="I14" s="23">
        <v>3.0</v>
      </c>
      <c r="J14" s="23">
        <v>4.0</v>
      </c>
      <c r="K14" s="22"/>
      <c r="L14" s="22">
        <v>9.0</v>
      </c>
      <c r="M14" s="23">
        <v>4.0</v>
      </c>
      <c r="N14" s="23">
        <v>3.0</v>
      </c>
      <c r="O14" s="22"/>
      <c r="P14" s="22">
        <v>4.0</v>
      </c>
      <c r="Q14" s="23">
        <v>23.0</v>
      </c>
      <c r="R14" s="24">
        <f t="shared" si="1"/>
        <v>23</v>
      </c>
    </row>
    <row r="15">
      <c r="A15" s="18">
        <v>32.0</v>
      </c>
      <c r="B15" s="19" t="s">
        <v>18</v>
      </c>
      <c r="C15" s="20"/>
      <c r="D15" s="20"/>
      <c r="E15" s="20"/>
      <c r="F15" s="19"/>
      <c r="G15" s="19"/>
      <c r="H15" s="19"/>
      <c r="I15" s="19"/>
      <c r="J15" s="19"/>
      <c r="K15" s="22"/>
      <c r="L15" s="22"/>
      <c r="M15" s="19"/>
      <c r="N15" s="19"/>
      <c r="O15" s="22"/>
      <c r="P15" s="22"/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33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5">
        <v>32.0</v>
      </c>
      <c r="K6" s="26">
        <v>3.0</v>
      </c>
      <c r="L6" s="26">
        <v>9.0</v>
      </c>
      <c r="M6" s="25">
        <v>24.0</v>
      </c>
      <c r="N6" s="25">
        <v>27.0</v>
      </c>
      <c r="O6" s="26">
        <v>6.0</v>
      </c>
      <c r="P6" s="26">
        <v>37.0</v>
      </c>
      <c r="Q6" s="23">
        <v>83.0</v>
      </c>
      <c r="R6" s="24">
        <f t="shared" ref="R6:R16" si="1">SUM(C6,F6:J6,M6:N6)</f>
        <v>83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5">
        <v>30.0</v>
      </c>
      <c r="K7" s="26">
        <v>6.0</v>
      </c>
      <c r="L7" s="26">
        <v>10.0</v>
      </c>
      <c r="M7" s="25">
        <v>30.0</v>
      </c>
      <c r="N7" s="25">
        <v>39.0</v>
      </c>
      <c r="O7" s="26">
        <v>11.0</v>
      </c>
      <c r="P7" s="26">
        <v>23.0</v>
      </c>
      <c r="Q7" s="23">
        <v>99.0</v>
      </c>
      <c r="R7" s="24">
        <f t="shared" si="1"/>
        <v>99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53.0</v>
      </c>
      <c r="G13" s="25">
        <v>52.0</v>
      </c>
      <c r="H13" s="25">
        <v>45.0</v>
      </c>
      <c r="I13" s="25">
        <v>42.0</v>
      </c>
      <c r="J13" s="25">
        <v>132.0</v>
      </c>
      <c r="K13" s="26">
        <v>44.0</v>
      </c>
      <c r="L13" s="26">
        <v>92.0</v>
      </c>
      <c r="M13" s="25">
        <v>67.0</v>
      </c>
      <c r="N13" s="25">
        <v>78.0</v>
      </c>
      <c r="O13" s="26">
        <v>25.0</v>
      </c>
      <c r="P13" s="26">
        <v>42.0</v>
      </c>
      <c r="Q13" s="23">
        <v>469.0</v>
      </c>
      <c r="R13" s="24">
        <f t="shared" si="1"/>
        <v>469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5">
        <v>33.0</v>
      </c>
      <c r="G15" s="25">
        <v>38.0</v>
      </c>
      <c r="H15" s="25">
        <v>30.0</v>
      </c>
      <c r="I15" s="25">
        <v>34.0</v>
      </c>
      <c r="J15" s="25">
        <v>114.0</v>
      </c>
      <c r="K15" s="26">
        <v>34.0</v>
      </c>
      <c r="L15" s="26">
        <v>71.0</v>
      </c>
      <c r="M15" s="25">
        <v>54.0</v>
      </c>
      <c r="N15" s="25">
        <v>77.0</v>
      </c>
      <c r="O15" s="26">
        <v>23.0</v>
      </c>
      <c r="P15" s="26">
        <v>40.0</v>
      </c>
      <c r="Q15" s="23">
        <v>380.0</v>
      </c>
      <c r="R15" s="24">
        <f t="shared" si="1"/>
        <v>380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5">
        <v>3.0</v>
      </c>
      <c r="H16" s="25">
        <v>20.0</v>
      </c>
      <c r="I16" s="25">
        <v>21.0</v>
      </c>
      <c r="J16" s="25">
        <v>19.0</v>
      </c>
      <c r="K16" s="26">
        <v>8.0</v>
      </c>
      <c r="L16" s="26">
        <v>17.0</v>
      </c>
      <c r="M16" s="25">
        <v>3.0</v>
      </c>
      <c r="N16" s="21"/>
      <c r="O16" s="26">
        <v>1.0</v>
      </c>
      <c r="P16" s="26">
        <v>2.0</v>
      </c>
      <c r="Q16" s="23">
        <v>66.0</v>
      </c>
      <c r="R16" s="49">
        <f t="shared" si="1"/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  <c r="S1" s="1"/>
    </row>
    <row r="2" ht="15.75" customHeight="1">
      <c r="A2" s="1"/>
      <c r="B2" s="5" t="s">
        <v>1</v>
      </c>
      <c r="C2" s="5"/>
      <c r="D2" s="1"/>
      <c r="E2" s="1"/>
      <c r="F2" s="27" t="s">
        <v>34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  <c r="R2" s="1"/>
      <c r="S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  <c r="S3" s="1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  <c r="R4" s="1"/>
      <c r="S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  <c r="S5" s="1"/>
    </row>
    <row r="6" ht="15.75" customHeight="1">
      <c r="A6" s="18">
        <v>23.0</v>
      </c>
      <c r="B6" s="19" t="s">
        <v>9</v>
      </c>
      <c r="C6" s="20"/>
      <c r="D6" s="20"/>
      <c r="E6" s="20"/>
      <c r="F6" s="57">
        <v>0.0</v>
      </c>
      <c r="G6" s="57">
        <v>0.0</v>
      </c>
      <c r="H6" s="57">
        <v>0.0</v>
      </c>
      <c r="I6" s="57">
        <v>0.0</v>
      </c>
      <c r="J6" s="57">
        <v>0.0</v>
      </c>
      <c r="K6" s="52"/>
      <c r="L6" s="52"/>
      <c r="M6" s="57">
        <v>0.0</v>
      </c>
      <c r="N6" s="57">
        <v>0.0</v>
      </c>
      <c r="O6" s="52"/>
      <c r="P6" s="52"/>
      <c r="Q6" s="53">
        <v>0.0</v>
      </c>
      <c r="R6" s="54" t="s">
        <v>25</v>
      </c>
      <c r="S6" s="1"/>
    </row>
    <row r="7" ht="15.75" customHeight="1">
      <c r="A7" s="18">
        <v>24.0</v>
      </c>
      <c r="B7" s="19" t="s">
        <v>10</v>
      </c>
      <c r="C7" s="20"/>
      <c r="D7" s="20"/>
      <c r="E7" s="20"/>
      <c r="F7" s="57">
        <v>0.0</v>
      </c>
      <c r="G7" s="57">
        <v>0.0</v>
      </c>
      <c r="H7" s="57">
        <v>0.0</v>
      </c>
      <c r="I7" s="57">
        <v>0.0</v>
      </c>
      <c r="J7" s="57">
        <v>0.0</v>
      </c>
      <c r="K7" s="52"/>
      <c r="L7" s="52"/>
      <c r="M7" s="57">
        <v>0.0</v>
      </c>
      <c r="N7" s="57">
        <v>0.0</v>
      </c>
      <c r="O7" s="52"/>
      <c r="P7" s="52"/>
      <c r="Q7" s="53">
        <v>0.0</v>
      </c>
      <c r="R7" s="36"/>
      <c r="S7" s="1"/>
    </row>
    <row r="8" ht="15.75" customHeight="1">
      <c r="A8" s="18">
        <v>25.0</v>
      </c>
      <c r="B8" s="19" t="s">
        <v>11</v>
      </c>
      <c r="C8" s="20"/>
      <c r="D8" s="20"/>
      <c r="E8" s="20"/>
      <c r="F8" s="57">
        <v>0.0</v>
      </c>
      <c r="G8" s="57">
        <v>0.0</v>
      </c>
      <c r="H8" s="57">
        <v>0.0</v>
      </c>
      <c r="I8" s="57">
        <v>0.0</v>
      </c>
      <c r="J8" s="57">
        <v>0.0</v>
      </c>
      <c r="K8" s="52"/>
      <c r="L8" s="52"/>
      <c r="M8" s="57">
        <v>0.0</v>
      </c>
      <c r="N8" s="57">
        <v>0.0</v>
      </c>
      <c r="O8" s="52"/>
      <c r="P8" s="52"/>
      <c r="Q8" s="53">
        <v>0.0</v>
      </c>
      <c r="R8" s="36"/>
      <c r="S8" s="1"/>
    </row>
    <row r="9" ht="15.75" customHeight="1">
      <c r="A9" s="18">
        <v>26.0</v>
      </c>
      <c r="B9" s="19" t="s">
        <v>12</v>
      </c>
      <c r="C9" s="20"/>
      <c r="D9" s="20"/>
      <c r="E9" s="20"/>
      <c r="F9" s="57">
        <v>5.0</v>
      </c>
      <c r="G9" s="57">
        <v>2.0</v>
      </c>
      <c r="H9" s="57">
        <v>1.0</v>
      </c>
      <c r="I9" s="57">
        <v>2.0</v>
      </c>
      <c r="J9" s="57">
        <v>0.0</v>
      </c>
      <c r="K9" s="52"/>
      <c r="L9" s="52"/>
      <c r="M9" s="57">
        <v>2.0</v>
      </c>
      <c r="N9" s="57">
        <v>3.0</v>
      </c>
      <c r="O9" s="52"/>
      <c r="P9" s="52"/>
      <c r="Q9" s="53">
        <v>15.0</v>
      </c>
      <c r="R9" s="36"/>
      <c r="S9" s="1"/>
    </row>
    <row r="10" ht="15.75" customHeight="1">
      <c r="A10" s="18">
        <v>27.0</v>
      </c>
      <c r="B10" s="19" t="s">
        <v>13</v>
      </c>
      <c r="C10" s="20"/>
      <c r="D10" s="20"/>
      <c r="E10" s="20"/>
      <c r="F10" s="57">
        <v>0.0</v>
      </c>
      <c r="G10" s="57">
        <v>0.0</v>
      </c>
      <c r="H10" s="57">
        <v>0.0</v>
      </c>
      <c r="I10" s="57">
        <v>0.0</v>
      </c>
      <c r="J10" s="57">
        <v>0.0</v>
      </c>
      <c r="K10" s="52"/>
      <c r="L10" s="52"/>
      <c r="M10" s="57">
        <v>0.0</v>
      </c>
      <c r="N10" s="57">
        <v>0.0</v>
      </c>
      <c r="O10" s="52"/>
      <c r="P10" s="52"/>
      <c r="Q10" s="53">
        <v>0.0</v>
      </c>
      <c r="R10" s="36"/>
      <c r="S10" s="1"/>
    </row>
    <row r="11" ht="15.75" customHeight="1">
      <c r="A11" s="18">
        <v>28.0</v>
      </c>
      <c r="B11" s="19" t="s">
        <v>14</v>
      </c>
      <c r="C11" s="20"/>
      <c r="D11" s="20"/>
      <c r="E11" s="20"/>
      <c r="F11" s="57">
        <v>0.0</v>
      </c>
      <c r="G11" s="57">
        <v>0.0</v>
      </c>
      <c r="H11" s="57">
        <v>0.0</v>
      </c>
      <c r="I11" s="57">
        <v>0.0</v>
      </c>
      <c r="J11" s="57">
        <v>0.0</v>
      </c>
      <c r="K11" s="52"/>
      <c r="L11" s="52"/>
      <c r="M11" s="57">
        <v>0.0</v>
      </c>
      <c r="N11" s="57">
        <v>0.0</v>
      </c>
      <c r="O11" s="52"/>
      <c r="P11" s="52"/>
      <c r="Q11" s="53">
        <v>0.0</v>
      </c>
      <c r="R11" s="36"/>
      <c r="S11" s="1"/>
    </row>
    <row r="12" ht="15.75" customHeight="1">
      <c r="A12" s="18">
        <v>29.0</v>
      </c>
      <c r="B12" s="19" t="s">
        <v>15</v>
      </c>
      <c r="C12" s="20"/>
      <c r="D12" s="20"/>
      <c r="E12" s="20"/>
      <c r="F12" s="57">
        <v>4.0</v>
      </c>
      <c r="G12" s="57">
        <v>10.0</v>
      </c>
      <c r="H12" s="57">
        <v>6.0</v>
      </c>
      <c r="I12" s="57">
        <v>3.0</v>
      </c>
      <c r="J12" s="57">
        <v>8.0</v>
      </c>
      <c r="K12" s="52"/>
      <c r="L12" s="52"/>
      <c r="M12" s="57">
        <v>2.0</v>
      </c>
      <c r="N12" s="57">
        <v>6.0</v>
      </c>
      <c r="O12" s="52"/>
      <c r="P12" s="52"/>
      <c r="Q12" s="53">
        <v>39.0</v>
      </c>
      <c r="R12" s="36"/>
      <c r="S12" s="1"/>
    </row>
    <row r="13" ht="15.75" customHeight="1">
      <c r="A13" s="18">
        <v>30.0</v>
      </c>
      <c r="B13" s="19" t="s">
        <v>16</v>
      </c>
      <c r="C13" s="20"/>
      <c r="D13" s="20"/>
      <c r="E13" s="20"/>
      <c r="F13" s="57">
        <v>0.0</v>
      </c>
      <c r="G13" s="57">
        <v>0.0</v>
      </c>
      <c r="H13" s="57">
        <v>0.0</v>
      </c>
      <c r="I13" s="57">
        <v>0.0</v>
      </c>
      <c r="J13" s="57">
        <v>0.0</v>
      </c>
      <c r="K13" s="52"/>
      <c r="L13" s="52"/>
      <c r="M13" s="57">
        <v>0.0</v>
      </c>
      <c r="N13" s="57">
        <v>0.0</v>
      </c>
      <c r="O13" s="52"/>
      <c r="P13" s="52"/>
      <c r="Q13" s="53">
        <v>0.0</v>
      </c>
      <c r="R13" s="36"/>
      <c r="S13" s="1"/>
    </row>
    <row r="14" ht="15.75" customHeight="1">
      <c r="A14" s="18">
        <v>31.0</v>
      </c>
      <c r="B14" s="19" t="s">
        <v>17</v>
      </c>
      <c r="C14" s="20"/>
      <c r="D14" s="20"/>
      <c r="E14" s="20"/>
      <c r="F14" s="57">
        <v>0.0</v>
      </c>
      <c r="G14" s="57">
        <v>0.0</v>
      </c>
      <c r="H14" s="57">
        <v>0.0</v>
      </c>
      <c r="I14" s="57">
        <v>0.0</v>
      </c>
      <c r="J14" s="57">
        <v>0.0</v>
      </c>
      <c r="K14" s="52"/>
      <c r="L14" s="52"/>
      <c r="M14" s="57">
        <v>0.0</v>
      </c>
      <c r="N14" s="57">
        <v>0.0</v>
      </c>
      <c r="O14" s="52"/>
      <c r="P14" s="52"/>
      <c r="Q14" s="53">
        <v>0.0</v>
      </c>
      <c r="R14" s="36"/>
      <c r="S14" s="1"/>
    </row>
    <row r="15" ht="15.75" customHeight="1">
      <c r="A15" s="18">
        <v>32.0</v>
      </c>
      <c r="B15" s="19" t="s">
        <v>18</v>
      </c>
      <c r="C15" s="20"/>
      <c r="D15" s="20"/>
      <c r="E15" s="20"/>
      <c r="F15" s="57">
        <v>0.0</v>
      </c>
      <c r="G15" s="57">
        <v>0.0</v>
      </c>
      <c r="H15" s="57">
        <v>0.0</v>
      </c>
      <c r="I15" s="57">
        <v>0.0</v>
      </c>
      <c r="J15" s="57">
        <v>0.0</v>
      </c>
      <c r="K15" s="52"/>
      <c r="L15" s="52"/>
      <c r="M15" s="57">
        <v>0.0</v>
      </c>
      <c r="N15" s="57">
        <v>0.0</v>
      </c>
      <c r="O15" s="52"/>
      <c r="P15" s="52"/>
      <c r="Q15" s="53">
        <v>0.0</v>
      </c>
      <c r="R15" s="36"/>
      <c r="S15" s="1"/>
    </row>
    <row r="16" ht="15.75" customHeight="1">
      <c r="A16" s="18">
        <v>33.0</v>
      </c>
      <c r="B16" s="19" t="s">
        <v>19</v>
      </c>
      <c r="C16" s="20"/>
      <c r="D16" s="20"/>
      <c r="E16" s="20"/>
      <c r="F16" s="57">
        <v>0.0</v>
      </c>
      <c r="G16" s="57">
        <v>0.0</v>
      </c>
      <c r="H16" s="57">
        <v>0.0</v>
      </c>
      <c r="I16" s="57">
        <v>0.0</v>
      </c>
      <c r="J16" s="57">
        <v>0.0</v>
      </c>
      <c r="K16" s="52"/>
      <c r="L16" s="52"/>
      <c r="M16" s="57">
        <v>0.0</v>
      </c>
      <c r="N16" s="57">
        <v>0.0</v>
      </c>
      <c r="O16" s="52"/>
      <c r="P16" s="52"/>
      <c r="Q16" s="53">
        <v>0.0</v>
      </c>
      <c r="R16" s="37"/>
      <c r="S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58">
        <v>1599.0</v>
      </c>
      <c r="R17" s="59" t="s">
        <v>35</v>
      </c>
      <c r="S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58">
        <v>54.0</v>
      </c>
      <c r="R18" s="59" t="s">
        <v>36</v>
      </c>
      <c r="S18" s="1"/>
    </row>
    <row r="19" ht="15.75" customHeight="1">
      <c r="A19" s="60"/>
      <c r="B19" s="61" t="s">
        <v>37</v>
      </c>
      <c r="C19" s="62" t="s">
        <v>38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63"/>
      <c r="P19" s="63"/>
      <c r="Q19" s="64" t="s">
        <v>39</v>
      </c>
      <c r="R19" s="60"/>
      <c r="S19" s="60"/>
    </row>
    <row r="20" ht="15.75" customHeight="1">
      <c r="A20" s="1"/>
      <c r="B20" s="65" t="s">
        <v>40</v>
      </c>
      <c r="C20" s="6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Q1"/>
    <mergeCell ref="F2:J2"/>
    <mergeCell ref="A5:Q5"/>
    <mergeCell ref="R6:R16"/>
    <mergeCell ref="C19:N19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41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32"/>
      <c r="D6" s="32"/>
      <c r="E6" s="32"/>
      <c r="F6" s="23">
        <v>0.0</v>
      </c>
      <c r="G6" s="23">
        <v>0.0</v>
      </c>
      <c r="H6" s="23">
        <v>0.0</v>
      </c>
      <c r="I6" s="23">
        <v>0.0</v>
      </c>
      <c r="J6" s="23">
        <v>5.0</v>
      </c>
      <c r="K6" s="33">
        <v>1.0</v>
      </c>
      <c r="L6" s="33">
        <v>3.0</v>
      </c>
      <c r="M6" s="23">
        <v>10.0</v>
      </c>
      <c r="N6" s="23">
        <v>9.0</v>
      </c>
      <c r="O6" s="33">
        <v>6.0</v>
      </c>
      <c r="P6" s="33">
        <v>6.0</v>
      </c>
      <c r="Q6" s="23">
        <v>24.0</v>
      </c>
      <c r="R6" s="49">
        <f t="shared" ref="R6:R16" si="1">SUM(C6,F6:J6,M6:N6)</f>
        <v>24</v>
      </c>
    </row>
    <row r="7">
      <c r="A7" s="18">
        <v>24.0</v>
      </c>
      <c r="B7" s="19" t="s">
        <v>10</v>
      </c>
      <c r="C7" s="32"/>
      <c r="D7" s="32"/>
      <c r="E7" s="32"/>
      <c r="F7" s="23">
        <v>0.0</v>
      </c>
      <c r="G7" s="23">
        <v>0.0</v>
      </c>
      <c r="H7" s="23">
        <v>0.0</v>
      </c>
      <c r="I7" s="23">
        <v>11.0</v>
      </c>
      <c r="J7" s="23">
        <v>11.0</v>
      </c>
      <c r="K7" s="33">
        <v>6.0</v>
      </c>
      <c r="L7" s="33">
        <v>7.0</v>
      </c>
      <c r="M7" s="23">
        <v>14.0</v>
      </c>
      <c r="N7" s="23">
        <v>20.0</v>
      </c>
      <c r="O7" s="33">
        <v>10.0</v>
      </c>
      <c r="P7" s="33">
        <v>15.0</v>
      </c>
      <c r="Q7" s="23">
        <v>56.0</v>
      </c>
      <c r="R7" s="24">
        <f t="shared" si="1"/>
        <v>56</v>
      </c>
    </row>
    <row r="8">
      <c r="A8" s="18">
        <v>25.0</v>
      </c>
      <c r="B8" s="19" t="s">
        <v>11</v>
      </c>
      <c r="C8" s="32"/>
      <c r="D8" s="32"/>
      <c r="E8" s="32"/>
      <c r="F8" s="23">
        <v>0.0</v>
      </c>
      <c r="G8" s="23">
        <v>0.0</v>
      </c>
      <c r="H8" s="23">
        <v>0.0</v>
      </c>
      <c r="I8" s="23">
        <v>0.0</v>
      </c>
      <c r="J8" s="23">
        <v>0.0</v>
      </c>
      <c r="K8" s="33">
        <v>0.0</v>
      </c>
      <c r="L8" s="33">
        <v>0.0</v>
      </c>
      <c r="M8" s="23">
        <v>0.0</v>
      </c>
      <c r="N8" s="23">
        <v>0.0</v>
      </c>
      <c r="O8" s="33">
        <v>0.0</v>
      </c>
      <c r="P8" s="33">
        <v>0.0</v>
      </c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32"/>
      <c r="D9" s="32"/>
      <c r="E9" s="32"/>
      <c r="F9" s="23">
        <v>0.0</v>
      </c>
      <c r="G9" s="23">
        <v>0.0</v>
      </c>
      <c r="H9" s="23">
        <v>0.0</v>
      </c>
      <c r="I9" s="23">
        <v>0.0</v>
      </c>
      <c r="J9" s="23">
        <v>0.0</v>
      </c>
      <c r="K9" s="33">
        <v>0.0</v>
      </c>
      <c r="L9" s="33">
        <v>0.0</v>
      </c>
      <c r="M9" s="23">
        <v>0.0</v>
      </c>
      <c r="N9" s="23">
        <v>0.0</v>
      </c>
      <c r="O9" s="33">
        <v>0.0</v>
      </c>
      <c r="P9" s="33">
        <v>0.0</v>
      </c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32"/>
      <c r="D10" s="32"/>
      <c r="E10" s="32"/>
      <c r="F10" s="23">
        <v>0.0</v>
      </c>
      <c r="G10" s="23">
        <v>0.0</v>
      </c>
      <c r="H10" s="23">
        <v>0.0</v>
      </c>
      <c r="I10" s="23">
        <v>0.0</v>
      </c>
      <c r="J10" s="23">
        <v>0.0</v>
      </c>
      <c r="K10" s="33">
        <v>0.0</v>
      </c>
      <c r="L10" s="33">
        <v>0.0</v>
      </c>
      <c r="M10" s="23">
        <v>0.0</v>
      </c>
      <c r="N10" s="23">
        <v>0.0</v>
      </c>
      <c r="O10" s="33">
        <v>0.0</v>
      </c>
      <c r="P10" s="33">
        <v>0.0</v>
      </c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32"/>
      <c r="D11" s="32"/>
      <c r="E11" s="32"/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33">
        <v>0.0</v>
      </c>
      <c r="L11" s="33">
        <v>0.0</v>
      </c>
      <c r="M11" s="23">
        <v>0.0</v>
      </c>
      <c r="N11" s="23">
        <v>0.0</v>
      </c>
      <c r="O11" s="33">
        <v>0.0</v>
      </c>
      <c r="P11" s="33">
        <v>0.0</v>
      </c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32"/>
      <c r="D12" s="32"/>
      <c r="E12" s="32"/>
      <c r="F12" s="23">
        <v>0.0</v>
      </c>
      <c r="G12" s="23">
        <v>0.0</v>
      </c>
      <c r="H12" s="23">
        <v>0.0</v>
      </c>
      <c r="I12" s="23">
        <v>0.0</v>
      </c>
      <c r="J12" s="23">
        <v>0.0</v>
      </c>
      <c r="K12" s="33">
        <v>0.0</v>
      </c>
      <c r="L12" s="33">
        <v>0.0</v>
      </c>
      <c r="M12" s="23">
        <v>0.0</v>
      </c>
      <c r="N12" s="23">
        <v>0.0</v>
      </c>
      <c r="O12" s="33">
        <v>0.0</v>
      </c>
      <c r="P12" s="33">
        <v>0.0</v>
      </c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32"/>
      <c r="D13" s="32"/>
      <c r="E13" s="32"/>
      <c r="F13" s="23">
        <v>9.0</v>
      </c>
      <c r="G13" s="23">
        <v>6.0</v>
      </c>
      <c r="H13" s="23">
        <v>10.0</v>
      </c>
      <c r="I13" s="23">
        <v>11.0</v>
      </c>
      <c r="J13" s="23">
        <v>23.0</v>
      </c>
      <c r="K13" s="33">
        <v>16.0</v>
      </c>
      <c r="L13" s="33">
        <v>28.0</v>
      </c>
      <c r="M13" s="23">
        <v>21.0</v>
      </c>
      <c r="N13" s="23">
        <v>24.0</v>
      </c>
      <c r="O13" s="33">
        <v>12.0</v>
      </c>
      <c r="P13" s="33">
        <v>20.0</v>
      </c>
      <c r="Q13" s="23">
        <v>104.0</v>
      </c>
      <c r="R13" s="24">
        <f t="shared" si="1"/>
        <v>104</v>
      </c>
    </row>
    <row r="14">
      <c r="A14" s="18">
        <v>31.0</v>
      </c>
      <c r="B14" s="19" t="s">
        <v>17</v>
      </c>
      <c r="C14" s="32"/>
      <c r="D14" s="32"/>
      <c r="E14" s="32"/>
      <c r="F14" s="23">
        <v>0.0</v>
      </c>
      <c r="G14" s="23">
        <v>6.0</v>
      </c>
      <c r="H14" s="23">
        <v>7.0</v>
      </c>
      <c r="I14" s="23">
        <v>6.0</v>
      </c>
      <c r="J14" s="23">
        <v>4.0</v>
      </c>
      <c r="K14" s="33">
        <v>3.0</v>
      </c>
      <c r="L14" s="33">
        <v>6.0</v>
      </c>
      <c r="M14" s="23">
        <v>2.0</v>
      </c>
      <c r="N14" s="23">
        <v>1.0</v>
      </c>
      <c r="O14" s="34"/>
      <c r="P14" s="33">
        <v>1.0</v>
      </c>
      <c r="Q14" s="23">
        <v>26.0</v>
      </c>
      <c r="R14" s="49">
        <f t="shared" si="1"/>
        <v>26</v>
      </c>
    </row>
    <row r="15">
      <c r="A15" s="18">
        <v>32.0</v>
      </c>
      <c r="B15" s="19" t="s">
        <v>18</v>
      </c>
      <c r="C15" s="32"/>
      <c r="D15" s="32"/>
      <c r="E15" s="32"/>
      <c r="F15" s="23">
        <v>0.0</v>
      </c>
      <c r="G15" s="23">
        <v>12.0</v>
      </c>
      <c r="H15" s="23">
        <v>8.0</v>
      </c>
      <c r="I15" s="23">
        <v>15.0</v>
      </c>
      <c r="J15" s="23">
        <v>16.0</v>
      </c>
      <c r="K15" s="33">
        <v>19.0</v>
      </c>
      <c r="L15" s="33">
        <v>30.0</v>
      </c>
      <c r="M15" s="23">
        <v>24.0</v>
      </c>
      <c r="N15" s="23">
        <v>27.0</v>
      </c>
      <c r="O15" s="33">
        <v>13.0</v>
      </c>
      <c r="P15" s="33">
        <v>21.0</v>
      </c>
      <c r="Q15" s="23">
        <v>102.0</v>
      </c>
      <c r="R15" s="24">
        <f t="shared" si="1"/>
        <v>102</v>
      </c>
    </row>
    <row r="16">
      <c r="A16" s="18">
        <v>33.0</v>
      </c>
      <c r="B16" s="19" t="s">
        <v>19</v>
      </c>
      <c r="C16" s="32"/>
      <c r="D16" s="32"/>
      <c r="E16" s="32"/>
      <c r="F16" s="23">
        <v>0.0</v>
      </c>
      <c r="G16" s="23">
        <v>0.0</v>
      </c>
      <c r="H16" s="23">
        <v>0.0</v>
      </c>
      <c r="I16" s="23">
        <v>7.0</v>
      </c>
      <c r="J16" s="23">
        <v>3.0</v>
      </c>
      <c r="K16" s="33">
        <v>1.0</v>
      </c>
      <c r="L16" s="33">
        <v>4.0</v>
      </c>
      <c r="M16" s="23">
        <v>1.0</v>
      </c>
      <c r="N16" s="23">
        <v>0.0</v>
      </c>
      <c r="O16" s="33">
        <v>0.0</v>
      </c>
      <c r="P16" s="33">
        <v>1.0</v>
      </c>
      <c r="Q16" s="23">
        <v>11.0</v>
      </c>
      <c r="R16" s="24">
        <f t="shared" si="1"/>
        <v>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42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32"/>
      <c r="D6" s="32"/>
      <c r="E6" s="32"/>
      <c r="F6" s="19"/>
      <c r="G6" s="19"/>
      <c r="H6" s="19"/>
      <c r="I6" s="19"/>
      <c r="J6" s="23">
        <v>12.0</v>
      </c>
      <c r="K6" s="66">
        <v>9.0</v>
      </c>
      <c r="L6" s="66">
        <v>2.0</v>
      </c>
      <c r="M6" s="23">
        <v>16.0</v>
      </c>
      <c r="N6" s="23">
        <v>18.0</v>
      </c>
      <c r="O6" s="66">
        <v>16.0</v>
      </c>
      <c r="P6" s="66">
        <v>6.0</v>
      </c>
      <c r="Q6" s="23">
        <v>46.0</v>
      </c>
      <c r="R6" s="24">
        <f t="shared" ref="R6:R16" si="1">SUM(C6,F6:J6,M6:N6)</f>
        <v>46</v>
      </c>
    </row>
    <row r="7">
      <c r="A7" s="18">
        <v>24.0</v>
      </c>
      <c r="B7" s="19" t="s">
        <v>10</v>
      </c>
      <c r="C7" s="32"/>
      <c r="D7" s="32"/>
      <c r="E7" s="32"/>
      <c r="F7" s="19"/>
      <c r="G7" s="19"/>
      <c r="H7" s="19"/>
      <c r="I7" s="19"/>
      <c r="J7" s="23">
        <v>42.0</v>
      </c>
      <c r="K7" s="66">
        <v>14.0</v>
      </c>
      <c r="L7" s="66">
        <v>12.0</v>
      </c>
      <c r="M7" s="23">
        <v>30.0</v>
      </c>
      <c r="N7" s="23">
        <v>26.0</v>
      </c>
      <c r="O7" s="66">
        <v>35.0</v>
      </c>
      <c r="P7" s="66">
        <v>15.0</v>
      </c>
      <c r="Q7" s="23">
        <v>98.0</v>
      </c>
      <c r="R7" s="24">
        <f t="shared" si="1"/>
        <v>98</v>
      </c>
    </row>
    <row r="8">
      <c r="A8" s="18">
        <v>25.0</v>
      </c>
      <c r="B8" s="19" t="s">
        <v>11</v>
      </c>
      <c r="C8" s="32"/>
      <c r="D8" s="32"/>
      <c r="E8" s="32"/>
      <c r="F8" s="19"/>
      <c r="G8" s="19"/>
      <c r="H8" s="19"/>
      <c r="I8" s="19"/>
      <c r="J8" s="19"/>
      <c r="K8" s="34"/>
      <c r="L8" s="34"/>
      <c r="M8" s="19"/>
      <c r="N8" s="19"/>
      <c r="O8" s="34"/>
      <c r="P8" s="34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32"/>
      <c r="D9" s="32"/>
      <c r="E9" s="32"/>
      <c r="F9" s="19"/>
      <c r="G9" s="19"/>
      <c r="H9" s="19"/>
      <c r="I9" s="19"/>
      <c r="J9" s="19"/>
      <c r="K9" s="34"/>
      <c r="L9" s="34"/>
      <c r="M9" s="19"/>
      <c r="N9" s="19"/>
      <c r="O9" s="34"/>
      <c r="P9" s="34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32"/>
      <c r="D10" s="32"/>
      <c r="E10" s="32"/>
      <c r="F10" s="19"/>
      <c r="G10" s="19"/>
      <c r="H10" s="19"/>
      <c r="I10" s="19"/>
      <c r="J10" s="19"/>
      <c r="K10" s="34"/>
      <c r="L10" s="34"/>
      <c r="M10" s="19"/>
      <c r="N10" s="19"/>
      <c r="O10" s="34"/>
      <c r="P10" s="34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32"/>
      <c r="D11" s="32"/>
      <c r="E11" s="32"/>
      <c r="F11" s="19"/>
      <c r="G11" s="19"/>
      <c r="H11" s="19"/>
      <c r="I11" s="19"/>
      <c r="J11" s="19"/>
      <c r="K11" s="34"/>
      <c r="L11" s="34"/>
      <c r="M11" s="19"/>
      <c r="N11" s="19"/>
      <c r="O11" s="34"/>
      <c r="P11" s="34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32"/>
      <c r="D12" s="32"/>
      <c r="E12" s="32"/>
      <c r="F12" s="19"/>
      <c r="G12" s="19"/>
      <c r="H12" s="19"/>
      <c r="I12" s="19"/>
      <c r="J12" s="19"/>
      <c r="K12" s="34"/>
      <c r="L12" s="34"/>
      <c r="M12" s="19"/>
      <c r="N12" s="19"/>
      <c r="O12" s="34"/>
      <c r="P12" s="34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32"/>
      <c r="D13" s="32"/>
      <c r="E13" s="32"/>
      <c r="F13" s="19"/>
      <c r="G13" s="19"/>
      <c r="H13" s="19"/>
      <c r="I13" s="19"/>
      <c r="J13" s="23">
        <v>71.0</v>
      </c>
      <c r="K13" s="66">
        <v>38.0</v>
      </c>
      <c r="L13" s="66">
        <v>21.0</v>
      </c>
      <c r="M13" s="23">
        <v>61.0</v>
      </c>
      <c r="N13" s="23">
        <v>53.0</v>
      </c>
      <c r="O13" s="66">
        <v>53.0</v>
      </c>
      <c r="P13" s="66">
        <v>16.0</v>
      </c>
      <c r="Q13" s="23">
        <v>185.0</v>
      </c>
      <c r="R13" s="24">
        <f t="shared" si="1"/>
        <v>185</v>
      </c>
    </row>
    <row r="14">
      <c r="A14" s="18">
        <v>31.0</v>
      </c>
      <c r="B14" s="19" t="s">
        <v>17</v>
      </c>
      <c r="C14" s="32"/>
      <c r="D14" s="32"/>
      <c r="E14" s="32"/>
      <c r="F14" s="23">
        <v>21.0</v>
      </c>
      <c r="G14" s="23">
        <v>17.0</v>
      </c>
      <c r="H14" s="23">
        <v>16.0</v>
      </c>
      <c r="I14" s="23">
        <v>12.0</v>
      </c>
      <c r="J14" s="23">
        <v>19.0</v>
      </c>
      <c r="K14" s="66">
        <v>48.0</v>
      </c>
      <c r="L14" s="66">
        <v>19.0</v>
      </c>
      <c r="M14" s="23">
        <v>17.0</v>
      </c>
      <c r="N14" s="19"/>
      <c r="O14" s="66">
        <v>11.0</v>
      </c>
      <c r="P14" s="66">
        <v>5.0</v>
      </c>
      <c r="Q14" s="23">
        <v>102.0</v>
      </c>
      <c r="R14" s="24">
        <f t="shared" si="1"/>
        <v>102</v>
      </c>
    </row>
    <row r="15">
      <c r="A15" s="18">
        <v>32.0</v>
      </c>
      <c r="B15" s="19" t="s">
        <v>18</v>
      </c>
      <c r="C15" s="32"/>
      <c r="D15" s="32"/>
      <c r="E15" s="32"/>
      <c r="F15" s="19"/>
      <c r="G15" s="19"/>
      <c r="H15" s="19"/>
      <c r="I15" s="19"/>
      <c r="J15" s="23">
        <v>56.0</v>
      </c>
      <c r="K15" s="66">
        <v>38.0</v>
      </c>
      <c r="L15" s="66">
        <v>19.0</v>
      </c>
      <c r="M15" s="23">
        <v>59.0</v>
      </c>
      <c r="N15" s="23">
        <v>42.0</v>
      </c>
      <c r="O15" s="66">
        <v>53.0</v>
      </c>
      <c r="P15" s="66">
        <v>18.0</v>
      </c>
      <c r="Q15" s="23">
        <v>157.0</v>
      </c>
      <c r="R15" s="24">
        <f t="shared" si="1"/>
        <v>157</v>
      </c>
    </row>
    <row r="16">
      <c r="A16" s="18">
        <v>33.0</v>
      </c>
      <c r="B16" s="19" t="s">
        <v>19</v>
      </c>
      <c r="C16" s="32"/>
      <c r="D16" s="32"/>
      <c r="E16" s="32"/>
      <c r="F16" s="19"/>
      <c r="G16" s="19"/>
      <c r="H16" s="19"/>
      <c r="I16" s="23">
        <v>13.0</v>
      </c>
      <c r="J16" s="23">
        <v>14.0</v>
      </c>
      <c r="K16" s="66">
        <v>14.0</v>
      </c>
      <c r="L16" s="66">
        <v>2.0</v>
      </c>
      <c r="M16" s="23">
        <v>5.0</v>
      </c>
      <c r="N16" s="19"/>
      <c r="O16" s="66">
        <v>5.0</v>
      </c>
      <c r="P16" s="34"/>
      <c r="Q16" s="23">
        <v>32.0</v>
      </c>
      <c r="R16" s="24">
        <f t="shared" si="1"/>
        <v>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43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67">
        <v>8.0</v>
      </c>
      <c r="J6" s="67">
        <v>30.0</v>
      </c>
      <c r="K6" s="67">
        <v>5.0</v>
      </c>
      <c r="L6" s="67">
        <v>9.0</v>
      </c>
      <c r="M6" s="67">
        <v>31.0</v>
      </c>
      <c r="N6" s="67">
        <v>30.0</v>
      </c>
      <c r="O6" s="67">
        <v>12.0</v>
      </c>
      <c r="P6" s="67">
        <v>14.0</v>
      </c>
      <c r="Q6" s="67">
        <v>99.0</v>
      </c>
      <c r="R6" s="24">
        <f t="shared" ref="R6:R16" si="1">SUM(C6,F6:J6,M6:N6)</f>
        <v>99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67">
        <v>21.0</v>
      </c>
      <c r="K7" s="67">
        <v>4.0</v>
      </c>
      <c r="L7" s="67">
        <v>4.0</v>
      </c>
      <c r="M7" s="67">
        <v>23.0</v>
      </c>
      <c r="N7" s="67">
        <v>20.0</v>
      </c>
      <c r="O7" s="67">
        <v>13.0</v>
      </c>
      <c r="P7" s="67">
        <v>12.0</v>
      </c>
      <c r="Q7" s="67">
        <v>64.0</v>
      </c>
      <c r="R7" s="24">
        <f t="shared" si="1"/>
        <v>64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67">
        <v>4.0</v>
      </c>
      <c r="G13" s="67">
        <v>7.0</v>
      </c>
      <c r="H13" s="67">
        <v>7.0</v>
      </c>
      <c r="I13" s="67">
        <v>17.0</v>
      </c>
      <c r="J13" s="67">
        <v>57.0</v>
      </c>
      <c r="K13" s="67">
        <v>14.0</v>
      </c>
      <c r="L13" s="67">
        <v>25.0</v>
      </c>
      <c r="M13" s="67">
        <v>62.0</v>
      </c>
      <c r="N13" s="67">
        <v>47.0</v>
      </c>
      <c r="O13" s="67">
        <v>22.0</v>
      </c>
      <c r="P13" s="67">
        <v>24.0</v>
      </c>
      <c r="Q13" s="23">
        <v>201.0</v>
      </c>
      <c r="R13" s="24">
        <f t="shared" si="1"/>
        <v>201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67">
        <v>4.0</v>
      </c>
      <c r="G15" s="67">
        <v>7.0</v>
      </c>
      <c r="H15" s="67">
        <v>7.0</v>
      </c>
      <c r="I15" s="67">
        <v>17.0</v>
      </c>
      <c r="J15" s="67">
        <v>53.0</v>
      </c>
      <c r="K15" s="67">
        <v>14.0</v>
      </c>
      <c r="L15" s="67">
        <v>23.0</v>
      </c>
      <c r="M15" s="67">
        <v>76.0</v>
      </c>
      <c r="N15" s="67">
        <v>61.0</v>
      </c>
      <c r="O15" s="67">
        <v>25.0</v>
      </c>
      <c r="P15" s="67">
        <v>36.0</v>
      </c>
      <c r="Q15" s="23">
        <v>225.0</v>
      </c>
      <c r="R15" s="24">
        <f t="shared" si="1"/>
        <v>225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67">
        <v>15.0</v>
      </c>
      <c r="I16" s="67">
        <v>14.0</v>
      </c>
      <c r="J16" s="67">
        <v>14.0</v>
      </c>
      <c r="K16" s="67">
        <v>17.0</v>
      </c>
      <c r="L16" s="67">
        <v>11.0</v>
      </c>
      <c r="M16" s="67">
        <v>19.0</v>
      </c>
      <c r="N16" s="67">
        <v>14.0</v>
      </c>
      <c r="O16" s="67">
        <v>9.0</v>
      </c>
      <c r="P16" s="67">
        <v>6.0</v>
      </c>
      <c r="Q16" s="23">
        <v>76.0</v>
      </c>
      <c r="R16" s="24">
        <f t="shared" si="1"/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44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5">
        <v>0.0</v>
      </c>
      <c r="G6" s="25">
        <v>0.0</v>
      </c>
      <c r="H6" s="25">
        <v>0.0</v>
      </c>
      <c r="I6" s="25">
        <v>0.0</v>
      </c>
      <c r="J6" s="25">
        <v>0.0</v>
      </c>
      <c r="K6" s="25">
        <v>0.0</v>
      </c>
      <c r="L6" s="25">
        <v>0.0</v>
      </c>
      <c r="M6" s="25">
        <v>0.0</v>
      </c>
      <c r="N6" s="25">
        <v>0.0</v>
      </c>
      <c r="O6" s="25">
        <v>0.0</v>
      </c>
      <c r="P6" s="25">
        <v>0.0</v>
      </c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5">
        <v>0.0</v>
      </c>
      <c r="G7" s="25">
        <v>0.0</v>
      </c>
      <c r="H7" s="25">
        <v>0.0</v>
      </c>
      <c r="I7" s="25">
        <v>0.0</v>
      </c>
      <c r="J7" s="25">
        <v>0.0</v>
      </c>
      <c r="K7" s="25">
        <v>0.0</v>
      </c>
      <c r="L7" s="25">
        <v>0.0</v>
      </c>
      <c r="M7" s="25">
        <v>0.0</v>
      </c>
      <c r="N7" s="25">
        <v>0.0</v>
      </c>
      <c r="O7" s="25">
        <v>0.0</v>
      </c>
      <c r="P7" s="25">
        <v>0.0</v>
      </c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5">
        <v>0.0</v>
      </c>
      <c r="G8" s="25">
        <v>0.0</v>
      </c>
      <c r="H8" s="25">
        <v>0.0</v>
      </c>
      <c r="I8" s="25">
        <v>0.0</v>
      </c>
      <c r="J8" s="25">
        <v>0.0</v>
      </c>
      <c r="K8" s="25">
        <v>0.0</v>
      </c>
      <c r="L8" s="25">
        <v>0.0</v>
      </c>
      <c r="M8" s="25">
        <v>0.0</v>
      </c>
      <c r="N8" s="25">
        <v>0.0</v>
      </c>
      <c r="O8" s="25">
        <v>0.0</v>
      </c>
      <c r="P8" s="25">
        <v>0.0</v>
      </c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5">
        <v>0.0</v>
      </c>
      <c r="G9" s="25">
        <v>0.0</v>
      </c>
      <c r="H9" s="25">
        <v>0.0</v>
      </c>
      <c r="I9" s="25">
        <v>0.0</v>
      </c>
      <c r="J9" s="25">
        <v>0.0</v>
      </c>
      <c r="K9" s="25">
        <v>0.0</v>
      </c>
      <c r="L9" s="25">
        <v>0.0</v>
      </c>
      <c r="M9" s="25">
        <v>0.0</v>
      </c>
      <c r="N9" s="25">
        <v>0.0</v>
      </c>
      <c r="O9" s="25">
        <v>0.0</v>
      </c>
      <c r="P9" s="25">
        <v>0.0</v>
      </c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5">
        <v>3.0</v>
      </c>
      <c r="G10" s="25">
        <v>3.0</v>
      </c>
      <c r="H10" s="25">
        <v>0.0</v>
      </c>
      <c r="I10" s="25">
        <v>5.0</v>
      </c>
      <c r="J10" s="25">
        <v>1.0</v>
      </c>
      <c r="K10" s="26">
        <v>4.0</v>
      </c>
      <c r="L10" s="26">
        <v>4.0</v>
      </c>
      <c r="M10" s="25">
        <v>1.0</v>
      </c>
      <c r="N10" s="25">
        <v>1.0</v>
      </c>
      <c r="O10" s="26">
        <v>0.0</v>
      </c>
      <c r="P10" s="26">
        <v>0.0</v>
      </c>
      <c r="Q10" s="23">
        <v>14.0</v>
      </c>
      <c r="R10" s="24">
        <f t="shared" si="1"/>
        <v>14</v>
      </c>
    </row>
    <row r="11">
      <c r="A11" s="18">
        <v>28.0</v>
      </c>
      <c r="B11" s="19" t="s">
        <v>14</v>
      </c>
      <c r="C11" s="20"/>
      <c r="D11" s="20"/>
      <c r="E11" s="20"/>
      <c r="F11" s="25">
        <v>0.0</v>
      </c>
      <c r="G11" s="25">
        <v>0.0</v>
      </c>
      <c r="H11" s="25">
        <v>0.0</v>
      </c>
      <c r="I11" s="25">
        <v>0.0</v>
      </c>
      <c r="J11" s="25">
        <v>0.0</v>
      </c>
      <c r="K11" s="25">
        <v>0.0</v>
      </c>
      <c r="L11" s="25">
        <v>0.0</v>
      </c>
      <c r="M11" s="25">
        <v>0.0</v>
      </c>
      <c r="N11" s="25">
        <v>0.0</v>
      </c>
      <c r="O11" s="25">
        <v>0.0</v>
      </c>
      <c r="P11" s="25">
        <v>0.0</v>
      </c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5">
        <v>0.0</v>
      </c>
      <c r="G12" s="25">
        <v>0.0</v>
      </c>
      <c r="H12" s="25">
        <v>0.0</v>
      </c>
      <c r="I12" s="25">
        <v>0.0</v>
      </c>
      <c r="J12" s="25">
        <v>0.0</v>
      </c>
      <c r="K12" s="25">
        <v>0.0</v>
      </c>
      <c r="L12" s="25">
        <v>0.0</v>
      </c>
      <c r="M12" s="25">
        <v>0.0</v>
      </c>
      <c r="N12" s="25">
        <v>0.0</v>
      </c>
      <c r="O12" s="25">
        <v>0.0</v>
      </c>
      <c r="P12" s="25">
        <v>0.0</v>
      </c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1.0</v>
      </c>
      <c r="G13" s="25">
        <v>2.0</v>
      </c>
      <c r="H13" s="25">
        <v>7.0</v>
      </c>
      <c r="I13" s="25">
        <v>2.0</v>
      </c>
      <c r="J13" s="25">
        <v>4.0</v>
      </c>
      <c r="K13" s="26">
        <v>2.0</v>
      </c>
      <c r="L13" s="26">
        <v>4.0</v>
      </c>
      <c r="M13" s="25">
        <v>2.0</v>
      </c>
      <c r="N13" s="25">
        <v>3.0</v>
      </c>
      <c r="O13" s="26">
        <v>0.0</v>
      </c>
      <c r="P13" s="26">
        <v>4.0</v>
      </c>
      <c r="Q13" s="23">
        <v>21.0</v>
      </c>
      <c r="R13" s="24">
        <f t="shared" si="1"/>
        <v>21</v>
      </c>
    </row>
    <row r="14">
      <c r="A14" s="18">
        <v>31.0</v>
      </c>
      <c r="B14" s="19" t="s">
        <v>17</v>
      </c>
      <c r="C14" s="20"/>
      <c r="D14" s="20"/>
      <c r="E14" s="20"/>
      <c r="F14" s="25">
        <v>0.0</v>
      </c>
      <c r="G14" s="25">
        <v>0.0</v>
      </c>
      <c r="H14" s="25">
        <v>0.0</v>
      </c>
      <c r="I14" s="25">
        <v>0.0</v>
      </c>
      <c r="J14" s="25">
        <v>0.0</v>
      </c>
      <c r="K14" s="25">
        <v>0.0</v>
      </c>
      <c r="L14" s="25">
        <v>0.0</v>
      </c>
      <c r="M14" s="25">
        <v>0.0</v>
      </c>
      <c r="N14" s="25">
        <v>0.0</v>
      </c>
      <c r="O14" s="25">
        <v>0.0</v>
      </c>
      <c r="P14" s="25">
        <v>0.0</v>
      </c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5">
        <v>1.0</v>
      </c>
      <c r="G15" s="25">
        <v>2.0</v>
      </c>
      <c r="H15" s="25">
        <v>7.0</v>
      </c>
      <c r="I15" s="25">
        <v>2.0</v>
      </c>
      <c r="J15" s="25">
        <v>5.0</v>
      </c>
      <c r="K15" s="26">
        <v>1.0</v>
      </c>
      <c r="L15" s="26">
        <v>4.0</v>
      </c>
      <c r="M15" s="25">
        <v>2.0</v>
      </c>
      <c r="N15" s="25">
        <v>4.0</v>
      </c>
      <c r="O15" s="26">
        <v>2.0</v>
      </c>
      <c r="P15" s="26">
        <v>2.0</v>
      </c>
      <c r="Q15" s="23">
        <v>23.0</v>
      </c>
      <c r="R15" s="24">
        <f t="shared" si="1"/>
        <v>23</v>
      </c>
    </row>
    <row r="16">
      <c r="A16" s="18">
        <v>33.0</v>
      </c>
      <c r="B16" s="19" t="s">
        <v>19</v>
      </c>
      <c r="C16" s="20"/>
      <c r="D16" s="20"/>
      <c r="E16" s="20"/>
      <c r="F16" s="25">
        <v>0.0</v>
      </c>
      <c r="G16" s="25">
        <v>0.0</v>
      </c>
      <c r="H16" s="25">
        <v>0.0</v>
      </c>
      <c r="I16" s="25">
        <v>0.0</v>
      </c>
      <c r="J16" s="25">
        <v>0.0</v>
      </c>
      <c r="K16" s="25">
        <v>0.0</v>
      </c>
      <c r="L16" s="25">
        <v>0.0</v>
      </c>
      <c r="M16" s="25">
        <v>0.0</v>
      </c>
      <c r="N16" s="25">
        <v>0.0</v>
      </c>
      <c r="O16" s="25">
        <v>0.0</v>
      </c>
      <c r="P16" s="25">
        <v>0.0</v>
      </c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ht="30.0" customHeight="1">
      <c r="A2" s="1"/>
      <c r="B2" s="5" t="s">
        <v>1</v>
      </c>
      <c r="C2" s="5"/>
      <c r="D2" s="1"/>
      <c r="E2" s="1"/>
      <c r="F2" s="27" t="s">
        <v>20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  <c r="R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  <c r="R4" s="1"/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  <c r="S5" s="1"/>
    </row>
    <row r="6" ht="45.75" customHeight="1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  <c r="S6" s="1"/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  <c r="S7" s="1"/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  <c r="S8" s="1"/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  <c r="S9" s="1"/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  <c r="S10" s="1"/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  <c r="S11" s="1"/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  <c r="S12" s="1"/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1"/>
      <c r="K13" s="22"/>
      <c r="L13" s="22"/>
      <c r="M13" s="21"/>
      <c r="N13" s="21"/>
      <c r="O13" s="22"/>
      <c r="P13" s="22"/>
      <c r="Q13" s="23">
        <v>0.0</v>
      </c>
      <c r="R13" s="24">
        <f t="shared" si="1"/>
        <v>0</v>
      </c>
      <c r="S13" s="1"/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  <c r="S14" s="1"/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24">
        <f t="shared" si="1"/>
        <v>0</v>
      </c>
      <c r="S15" s="1"/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  <c r="S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45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5">
        <v>7.0</v>
      </c>
      <c r="K6" s="26">
        <v>1.0</v>
      </c>
      <c r="L6" s="26">
        <v>2.0</v>
      </c>
      <c r="M6" s="25">
        <v>10.0</v>
      </c>
      <c r="N6" s="25">
        <v>10.0</v>
      </c>
      <c r="O6" s="26">
        <v>2.0</v>
      </c>
      <c r="P6" s="26">
        <v>4.0</v>
      </c>
      <c r="Q6" s="23">
        <v>27.0</v>
      </c>
      <c r="R6" s="24">
        <f t="shared" ref="R6:R16" si="1">SUM(C6,F6:J6,M6:N6)</f>
        <v>27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5">
        <v>13.0</v>
      </c>
      <c r="K7" s="26">
        <v>3.0</v>
      </c>
      <c r="L7" s="26">
        <v>6.0</v>
      </c>
      <c r="M7" s="25">
        <v>15.0</v>
      </c>
      <c r="N7" s="25">
        <v>10.0</v>
      </c>
      <c r="O7" s="26">
        <v>6.0</v>
      </c>
      <c r="P7" s="26">
        <v>12.0</v>
      </c>
      <c r="Q7" s="23">
        <v>38.0</v>
      </c>
      <c r="R7" s="24">
        <f t="shared" si="1"/>
        <v>38</v>
      </c>
    </row>
    <row r="8">
      <c r="A8" s="18">
        <v>25.0</v>
      </c>
      <c r="B8" s="19" t="s">
        <v>11</v>
      </c>
      <c r="C8" s="20"/>
      <c r="D8" s="20"/>
      <c r="E8" s="20"/>
      <c r="F8" s="25">
        <v>5.0</v>
      </c>
      <c r="G8" s="25">
        <v>5.0</v>
      </c>
      <c r="H8" s="25">
        <v>6.0</v>
      </c>
      <c r="I8" s="25">
        <v>3.0</v>
      </c>
      <c r="J8" s="25">
        <v>4.0</v>
      </c>
      <c r="K8" s="26">
        <v>5.0</v>
      </c>
      <c r="L8" s="26">
        <v>10.0</v>
      </c>
      <c r="M8" s="25">
        <v>5.0</v>
      </c>
      <c r="N8" s="25">
        <v>3.0</v>
      </c>
      <c r="O8" s="26">
        <v>2.0</v>
      </c>
      <c r="P8" s="26">
        <v>4.0</v>
      </c>
      <c r="Q8" s="23">
        <v>31.0</v>
      </c>
      <c r="R8" s="24">
        <f t="shared" si="1"/>
        <v>31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37.0</v>
      </c>
      <c r="G13" s="25">
        <v>42.0</v>
      </c>
      <c r="H13" s="25">
        <v>39.0</v>
      </c>
      <c r="I13" s="25">
        <v>31.0</v>
      </c>
      <c r="J13" s="25">
        <v>57.0</v>
      </c>
      <c r="K13" s="26">
        <v>60.0</v>
      </c>
      <c r="L13" s="26">
        <v>120.0</v>
      </c>
      <c r="M13" s="25">
        <v>32.0</v>
      </c>
      <c r="N13" s="25">
        <v>41.0</v>
      </c>
      <c r="O13" s="26">
        <v>24.0</v>
      </c>
      <c r="P13" s="26">
        <v>48.0</v>
      </c>
      <c r="Q13" s="23">
        <v>279.0</v>
      </c>
      <c r="R13" s="24">
        <f t="shared" si="1"/>
        <v>279</v>
      </c>
    </row>
    <row r="14">
      <c r="A14" s="18">
        <v>31.0</v>
      </c>
      <c r="B14" s="19" t="s">
        <v>17</v>
      </c>
      <c r="C14" s="20"/>
      <c r="D14" s="20"/>
      <c r="E14" s="20"/>
      <c r="F14" s="25">
        <v>3.0</v>
      </c>
      <c r="G14" s="25">
        <v>3.0</v>
      </c>
      <c r="H14" s="25">
        <v>3.0</v>
      </c>
      <c r="I14" s="25">
        <v>3.0</v>
      </c>
      <c r="J14" s="25">
        <v>2.0</v>
      </c>
      <c r="K14" s="26">
        <v>5.0</v>
      </c>
      <c r="L14" s="26">
        <v>10.0</v>
      </c>
      <c r="M14" s="25">
        <v>2.0</v>
      </c>
      <c r="N14" s="25">
        <v>1.0</v>
      </c>
      <c r="O14" s="26">
        <v>1.0</v>
      </c>
      <c r="P14" s="26">
        <v>1.0</v>
      </c>
      <c r="Q14" s="23">
        <v>17.0</v>
      </c>
      <c r="R14" s="24">
        <f t="shared" si="1"/>
        <v>17</v>
      </c>
    </row>
    <row r="15">
      <c r="A15" s="18">
        <v>32.0</v>
      </c>
      <c r="B15" s="19" t="s">
        <v>18</v>
      </c>
      <c r="C15" s="20"/>
      <c r="D15" s="20"/>
      <c r="E15" s="20"/>
      <c r="F15" s="25">
        <v>33.0</v>
      </c>
      <c r="G15" s="25">
        <v>40.0</v>
      </c>
      <c r="H15" s="25">
        <v>42.0</v>
      </c>
      <c r="I15" s="25">
        <v>29.0</v>
      </c>
      <c r="J15" s="25">
        <v>56.0</v>
      </c>
      <c r="K15" s="26">
        <v>60.0</v>
      </c>
      <c r="L15" s="26">
        <v>120.0</v>
      </c>
      <c r="M15" s="25">
        <v>30.0</v>
      </c>
      <c r="N15" s="25">
        <v>37.0</v>
      </c>
      <c r="O15" s="26">
        <v>24.0</v>
      </c>
      <c r="P15" s="26">
        <v>48.0</v>
      </c>
      <c r="Q15" s="23">
        <v>267.0</v>
      </c>
      <c r="R15" s="24">
        <f t="shared" si="1"/>
        <v>267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5">
        <v>2.0</v>
      </c>
      <c r="I16" s="25">
        <v>7.0</v>
      </c>
      <c r="J16" s="25">
        <v>7.0</v>
      </c>
      <c r="K16" s="26">
        <v>2.0</v>
      </c>
      <c r="L16" s="26">
        <v>4.0</v>
      </c>
      <c r="M16" s="21"/>
      <c r="N16" s="21"/>
      <c r="O16" s="22"/>
      <c r="P16" s="22"/>
      <c r="Q16" s="23">
        <v>16.0</v>
      </c>
      <c r="R16" s="24">
        <f t="shared" si="1"/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46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5">
        <v>32.0</v>
      </c>
      <c r="K6" s="26">
        <v>2.0</v>
      </c>
      <c r="L6" s="26">
        <v>5.0</v>
      </c>
      <c r="M6" s="25">
        <v>12.0</v>
      </c>
      <c r="N6" s="25">
        <v>12.0</v>
      </c>
      <c r="O6" s="26">
        <v>4.0</v>
      </c>
      <c r="P6" s="26">
        <v>9.0</v>
      </c>
      <c r="Q6" s="23">
        <v>56.0</v>
      </c>
      <c r="R6" s="24">
        <f t="shared" ref="R6:R16" si="1">SUM(C6,F6:J6,M6:N6)</f>
        <v>56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5">
        <v>13.0</v>
      </c>
      <c r="K7" s="26">
        <v>2.0</v>
      </c>
      <c r="L7" s="26">
        <v>5.0</v>
      </c>
      <c r="M7" s="25">
        <v>4.0</v>
      </c>
      <c r="N7" s="25">
        <v>14.0</v>
      </c>
      <c r="O7" s="26">
        <v>3.0</v>
      </c>
      <c r="P7" s="26">
        <v>7.0</v>
      </c>
      <c r="Q7" s="23">
        <v>31.0</v>
      </c>
      <c r="R7" s="24">
        <f t="shared" si="1"/>
        <v>31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4.0</v>
      </c>
      <c r="G13" s="25">
        <v>1.0</v>
      </c>
      <c r="H13" s="25">
        <v>2.0</v>
      </c>
      <c r="I13" s="25">
        <v>3.0</v>
      </c>
      <c r="J13" s="25">
        <v>8.0</v>
      </c>
      <c r="K13" s="26">
        <v>2.0</v>
      </c>
      <c r="L13" s="26">
        <v>5.0</v>
      </c>
      <c r="M13" s="25">
        <v>5.0</v>
      </c>
      <c r="N13" s="25">
        <v>8.0</v>
      </c>
      <c r="O13" s="26">
        <v>3.0</v>
      </c>
      <c r="P13" s="26">
        <v>4.0</v>
      </c>
      <c r="Q13" s="23">
        <v>31.0</v>
      </c>
      <c r="R13" s="24">
        <f t="shared" si="1"/>
        <v>31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47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68">
        <v>0.0</v>
      </c>
      <c r="D6" s="68">
        <v>0.0</v>
      </c>
      <c r="E6" s="68">
        <v>0.0</v>
      </c>
      <c r="F6" s="25">
        <v>0.0</v>
      </c>
      <c r="G6" s="25">
        <v>0.0</v>
      </c>
      <c r="H6" s="25">
        <v>0.0</v>
      </c>
      <c r="I6" s="25">
        <v>0.0</v>
      </c>
      <c r="J6" s="25">
        <v>35.0</v>
      </c>
      <c r="K6" s="26">
        <v>6.0</v>
      </c>
      <c r="L6" s="26">
        <v>9.0</v>
      </c>
      <c r="M6" s="25">
        <v>46.0</v>
      </c>
      <c r="N6" s="25">
        <v>27.0</v>
      </c>
      <c r="O6" s="26">
        <v>13.0</v>
      </c>
      <c r="P6" s="26">
        <v>22.0</v>
      </c>
      <c r="Q6" s="23">
        <v>108.0</v>
      </c>
      <c r="R6" s="24">
        <f t="shared" ref="R6:R16" si="1">SUM(C6,F6:J6,M6:N6)</f>
        <v>108</v>
      </c>
    </row>
    <row r="7">
      <c r="A7" s="18">
        <v>24.0</v>
      </c>
      <c r="B7" s="19" t="s">
        <v>10</v>
      </c>
      <c r="C7" s="68">
        <v>0.0</v>
      </c>
      <c r="D7" s="68">
        <v>0.0</v>
      </c>
      <c r="E7" s="68">
        <v>0.0</v>
      </c>
      <c r="F7" s="25">
        <v>0.0</v>
      </c>
      <c r="G7" s="25">
        <v>0.0</v>
      </c>
      <c r="H7" s="25">
        <v>0.0</v>
      </c>
      <c r="I7" s="25">
        <v>10.0</v>
      </c>
      <c r="J7" s="25">
        <v>6.0</v>
      </c>
      <c r="K7" s="26">
        <v>9.0</v>
      </c>
      <c r="L7" s="26">
        <v>4.0</v>
      </c>
      <c r="M7" s="25">
        <v>21.0</v>
      </c>
      <c r="N7" s="25">
        <v>23.0</v>
      </c>
      <c r="O7" s="26">
        <v>14.0</v>
      </c>
      <c r="P7" s="26">
        <v>12.0</v>
      </c>
      <c r="Q7" s="23">
        <v>60.0</v>
      </c>
      <c r="R7" s="24">
        <f t="shared" si="1"/>
        <v>60</v>
      </c>
    </row>
    <row r="8">
      <c r="A8" s="18">
        <v>25.0</v>
      </c>
      <c r="B8" s="19" t="s">
        <v>11</v>
      </c>
      <c r="C8" s="68">
        <v>0.0</v>
      </c>
      <c r="D8" s="68">
        <v>0.0</v>
      </c>
      <c r="E8" s="68">
        <v>0.0</v>
      </c>
      <c r="F8" s="25">
        <v>0.0</v>
      </c>
      <c r="G8" s="25">
        <v>0.0</v>
      </c>
      <c r="H8" s="25">
        <v>0.0</v>
      </c>
      <c r="I8" s="25">
        <v>0.0</v>
      </c>
      <c r="J8" s="25">
        <v>0.0</v>
      </c>
      <c r="K8" s="26">
        <v>0.0</v>
      </c>
      <c r="L8" s="26">
        <v>0.0</v>
      </c>
      <c r="M8" s="25">
        <v>0.0</v>
      </c>
      <c r="N8" s="25">
        <v>0.0</v>
      </c>
      <c r="O8" s="26">
        <v>0.0</v>
      </c>
      <c r="P8" s="26">
        <v>0.0</v>
      </c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68">
        <v>0.0</v>
      </c>
      <c r="D9" s="68">
        <v>0.0</v>
      </c>
      <c r="E9" s="68">
        <v>0.0</v>
      </c>
      <c r="F9" s="25">
        <v>0.0</v>
      </c>
      <c r="G9" s="25">
        <v>0.0</v>
      </c>
      <c r="H9" s="25">
        <v>0.0</v>
      </c>
      <c r="I9" s="25">
        <v>0.0</v>
      </c>
      <c r="J9" s="25">
        <v>0.0</v>
      </c>
      <c r="K9" s="26">
        <v>0.0</v>
      </c>
      <c r="L9" s="26">
        <v>0.0</v>
      </c>
      <c r="M9" s="25">
        <v>0.0</v>
      </c>
      <c r="N9" s="25">
        <v>0.0</v>
      </c>
      <c r="O9" s="26">
        <v>0.0</v>
      </c>
      <c r="P9" s="26">
        <v>0.0</v>
      </c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68">
        <v>0.0</v>
      </c>
      <c r="D10" s="68">
        <v>0.0</v>
      </c>
      <c r="E10" s="68">
        <v>0.0</v>
      </c>
      <c r="F10" s="25">
        <v>0.0</v>
      </c>
      <c r="G10" s="25">
        <v>0.0</v>
      </c>
      <c r="H10" s="25">
        <v>0.0</v>
      </c>
      <c r="I10" s="25">
        <v>0.0</v>
      </c>
      <c r="J10" s="25">
        <v>0.0</v>
      </c>
      <c r="K10" s="26">
        <v>0.0</v>
      </c>
      <c r="L10" s="26">
        <v>0.0</v>
      </c>
      <c r="M10" s="25">
        <v>0.0</v>
      </c>
      <c r="N10" s="25">
        <v>0.0</v>
      </c>
      <c r="O10" s="26">
        <v>0.0</v>
      </c>
      <c r="P10" s="26">
        <v>0.0</v>
      </c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68">
        <v>0.0</v>
      </c>
      <c r="D11" s="68">
        <v>0.0</v>
      </c>
      <c r="E11" s="68">
        <v>0.0</v>
      </c>
      <c r="F11" s="25">
        <v>0.0</v>
      </c>
      <c r="G11" s="25">
        <v>0.0</v>
      </c>
      <c r="H11" s="25">
        <v>0.0</v>
      </c>
      <c r="I11" s="25">
        <v>0.0</v>
      </c>
      <c r="J11" s="25">
        <v>0.0</v>
      </c>
      <c r="K11" s="26">
        <v>0.0</v>
      </c>
      <c r="L11" s="26">
        <v>0.0</v>
      </c>
      <c r="M11" s="25">
        <v>0.0</v>
      </c>
      <c r="N11" s="25">
        <v>0.0</v>
      </c>
      <c r="O11" s="26">
        <v>0.0</v>
      </c>
      <c r="P11" s="26">
        <v>0.0</v>
      </c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68">
        <v>0.0</v>
      </c>
      <c r="D12" s="68">
        <v>0.0</v>
      </c>
      <c r="E12" s="68">
        <v>0.0</v>
      </c>
      <c r="F12" s="25">
        <v>0.0</v>
      </c>
      <c r="G12" s="25">
        <v>0.0</v>
      </c>
      <c r="H12" s="25">
        <v>0.0</v>
      </c>
      <c r="I12" s="25">
        <v>0.0</v>
      </c>
      <c r="J12" s="25">
        <v>0.0</v>
      </c>
      <c r="K12" s="26">
        <v>0.0</v>
      </c>
      <c r="L12" s="26">
        <v>0.0</v>
      </c>
      <c r="M12" s="25">
        <v>0.0</v>
      </c>
      <c r="N12" s="25">
        <v>0.0</v>
      </c>
      <c r="O12" s="26">
        <v>0.0</v>
      </c>
      <c r="P12" s="26">
        <v>0.0</v>
      </c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68">
        <v>0.0</v>
      </c>
      <c r="D13" s="68">
        <v>0.0</v>
      </c>
      <c r="E13" s="68">
        <v>0.0</v>
      </c>
      <c r="F13" s="25">
        <v>95.0</v>
      </c>
      <c r="G13" s="25">
        <v>107.0</v>
      </c>
      <c r="H13" s="25">
        <v>67.0</v>
      </c>
      <c r="I13" s="25">
        <v>81.0</v>
      </c>
      <c r="J13" s="25">
        <v>52.0</v>
      </c>
      <c r="K13" s="26">
        <v>97.0</v>
      </c>
      <c r="L13" s="26">
        <v>112.0</v>
      </c>
      <c r="M13" s="25">
        <v>43.0</v>
      </c>
      <c r="N13" s="25">
        <v>38.0</v>
      </c>
      <c r="O13" s="26">
        <v>30.0</v>
      </c>
      <c r="P13" s="26">
        <v>27.0</v>
      </c>
      <c r="Q13" s="23">
        <v>483.0</v>
      </c>
      <c r="R13" s="24">
        <f t="shared" si="1"/>
        <v>483</v>
      </c>
    </row>
    <row r="14">
      <c r="A14" s="18">
        <v>31.0</v>
      </c>
      <c r="B14" s="19" t="s">
        <v>17</v>
      </c>
      <c r="C14" s="68">
        <v>0.0</v>
      </c>
      <c r="D14" s="68">
        <v>0.0</v>
      </c>
      <c r="E14" s="68">
        <v>0.0</v>
      </c>
      <c r="F14" s="25">
        <v>11.0</v>
      </c>
      <c r="G14" s="25">
        <v>9.0</v>
      </c>
      <c r="H14" s="25">
        <v>6.0</v>
      </c>
      <c r="I14" s="25">
        <v>9.0</v>
      </c>
      <c r="J14" s="25">
        <v>5.0</v>
      </c>
      <c r="K14" s="26">
        <v>10.0</v>
      </c>
      <c r="L14" s="26">
        <v>16.0</v>
      </c>
      <c r="M14" s="25">
        <v>4.0</v>
      </c>
      <c r="N14" s="25">
        <v>3.0</v>
      </c>
      <c r="O14" s="26">
        <v>2.0</v>
      </c>
      <c r="P14" s="26">
        <v>4.0</v>
      </c>
      <c r="Q14" s="23">
        <v>47.0</v>
      </c>
      <c r="R14" s="24">
        <f t="shared" si="1"/>
        <v>47</v>
      </c>
    </row>
    <row r="15">
      <c r="A15" s="18">
        <v>32.0</v>
      </c>
      <c r="B15" s="19" t="s">
        <v>18</v>
      </c>
      <c r="C15" s="68">
        <v>0.0</v>
      </c>
      <c r="D15" s="68">
        <v>0.0</v>
      </c>
      <c r="E15" s="68">
        <v>0.0</v>
      </c>
      <c r="F15" s="25">
        <v>0.0</v>
      </c>
      <c r="G15" s="25">
        <v>0.0</v>
      </c>
      <c r="H15" s="25">
        <v>0.0</v>
      </c>
      <c r="I15" s="25">
        <v>0.0</v>
      </c>
      <c r="J15" s="25">
        <v>65.0</v>
      </c>
      <c r="K15" s="26">
        <v>15.0</v>
      </c>
      <c r="L15" s="26">
        <v>14.0</v>
      </c>
      <c r="M15" s="25">
        <v>45.0</v>
      </c>
      <c r="N15" s="25">
        <v>38.0</v>
      </c>
      <c r="O15" s="26">
        <v>30.0</v>
      </c>
      <c r="P15" s="26">
        <v>22.0</v>
      </c>
      <c r="Q15" s="23">
        <v>148.0</v>
      </c>
      <c r="R15" s="24">
        <f t="shared" si="1"/>
        <v>148</v>
      </c>
    </row>
    <row r="16">
      <c r="A16" s="18">
        <v>33.0</v>
      </c>
      <c r="B16" s="19" t="s">
        <v>19</v>
      </c>
      <c r="C16" s="68">
        <v>0.0</v>
      </c>
      <c r="D16" s="68">
        <v>0.0</v>
      </c>
      <c r="E16" s="68">
        <v>0.0</v>
      </c>
      <c r="F16" s="25">
        <v>0.0</v>
      </c>
      <c r="G16" s="25">
        <v>0.0</v>
      </c>
      <c r="H16" s="25">
        <v>13.0</v>
      </c>
      <c r="I16" s="25">
        <v>42.0</v>
      </c>
      <c r="J16" s="25">
        <v>25.0</v>
      </c>
      <c r="K16" s="26">
        <v>23.0</v>
      </c>
      <c r="L16" s="26">
        <v>21.0</v>
      </c>
      <c r="M16" s="25">
        <v>5.0</v>
      </c>
      <c r="N16" s="25">
        <v>3.0</v>
      </c>
      <c r="O16" s="26">
        <v>3.0</v>
      </c>
      <c r="P16" s="26">
        <v>2.0</v>
      </c>
      <c r="Q16" s="23">
        <v>88.0</v>
      </c>
      <c r="R16" s="24">
        <f t="shared" si="1"/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34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69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70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71">
        <v>23.0</v>
      </c>
      <c r="B6" s="72" t="s">
        <v>9</v>
      </c>
      <c r="C6" s="20"/>
      <c r="D6" s="20"/>
      <c r="E6" s="20"/>
      <c r="F6" s="25"/>
      <c r="G6" s="25"/>
      <c r="H6" s="25">
        <v>18.0</v>
      </c>
      <c r="I6" s="25">
        <v>33.0</v>
      </c>
      <c r="J6" s="25">
        <v>23.0</v>
      </c>
      <c r="K6" s="26">
        <v>11.0</v>
      </c>
      <c r="L6" s="26">
        <v>16.0</v>
      </c>
      <c r="M6" s="25">
        <v>14.0</v>
      </c>
      <c r="N6" s="25">
        <v>12.0</v>
      </c>
      <c r="O6" s="26">
        <v>2.0</v>
      </c>
      <c r="P6" s="26">
        <v>3.0</v>
      </c>
      <c r="Q6" s="25">
        <v>100.0</v>
      </c>
      <c r="R6" s="24">
        <f t="shared" ref="R6:R16" si="1">SUM(C6,F6:J6,M6:N6)</f>
        <v>100</v>
      </c>
    </row>
    <row r="7">
      <c r="A7" s="71">
        <v>24.0</v>
      </c>
      <c r="B7" s="72" t="s">
        <v>10</v>
      </c>
      <c r="C7" s="20"/>
      <c r="D7" s="20"/>
      <c r="E7" s="20"/>
      <c r="F7" s="25"/>
      <c r="G7" s="25"/>
      <c r="H7" s="25"/>
      <c r="I7" s="25"/>
      <c r="J7" s="25">
        <v>38.0</v>
      </c>
      <c r="K7" s="26">
        <v>6.0</v>
      </c>
      <c r="L7" s="26">
        <v>7.0</v>
      </c>
      <c r="M7" s="25">
        <v>21.0</v>
      </c>
      <c r="N7" s="25">
        <v>18.0</v>
      </c>
      <c r="O7" s="26">
        <v>9.0</v>
      </c>
      <c r="P7" s="26">
        <v>14.0</v>
      </c>
      <c r="Q7" s="25">
        <v>77.0</v>
      </c>
      <c r="R7" s="24">
        <f t="shared" si="1"/>
        <v>77</v>
      </c>
    </row>
    <row r="8">
      <c r="A8" s="71">
        <v>25.0</v>
      </c>
      <c r="B8" s="72" t="s">
        <v>11</v>
      </c>
      <c r="C8" s="20"/>
      <c r="D8" s="20"/>
      <c r="E8" s="20"/>
      <c r="F8" s="25"/>
      <c r="G8" s="25"/>
      <c r="H8" s="25"/>
      <c r="I8" s="25"/>
      <c r="J8" s="25"/>
      <c r="K8" s="26"/>
      <c r="L8" s="26"/>
      <c r="M8" s="25"/>
      <c r="N8" s="25"/>
      <c r="O8" s="26"/>
      <c r="P8" s="26"/>
      <c r="Q8" s="25">
        <v>0.0</v>
      </c>
      <c r="R8" s="24">
        <f t="shared" si="1"/>
        <v>0</v>
      </c>
    </row>
    <row r="9">
      <c r="A9" s="71">
        <v>26.0</v>
      </c>
      <c r="B9" s="72" t="s">
        <v>12</v>
      </c>
      <c r="C9" s="20"/>
      <c r="D9" s="20"/>
      <c r="E9" s="20"/>
      <c r="F9" s="25"/>
      <c r="G9" s="25"/>
      <c r="H9" s="25"/>
      <c r="I9" s="25"/>
      <c r="J9" s="25"/>
      <c r="K9" s="26"/>
      <c r="L9" s="26"/>
      <c r="M9" s="25"/>
      <c r="N9" s="25"/>
      <c r="O9" s="26"/>
      <c r="P9" s="26"/>
      <c r="Q9" s="25">
        <v>0.0</v>
      </c>
      <c r="R9" s="24">
        <f t="shared" si="1"/>
        <v>0</v>
      </c>
    </row>
    <row r="10">
      <c r="A10" s="71">
        <v>27.0</v>
      </c>
      <c r="B10" s="72" t="s">
        <v>13</v>
      </c>
      <c r="C10" s="20"/>
      <c r="D10" s="20"/>
      <c r="E10" s="20"/>
      <c r="F10" s="25"/>
      <c r="G10" s="25"/>
      <c r="H10" s="25"/>
      <c r="I10" s="25"/>
      <c r="J10" s="25"/>
      <c r="K10" s="26"/>
      <c r="L10" s="26"/>
      <c r="M10" s="25"/>
      <c r="N10" s="25"/>
      <c r="O10" s="26"/>
      <c r="P10" s="26"/>
      <c r="Q10" s="25">
        <v>0.0</v>
      </c>
      <c r="R10" s="24">
        <f t="shared" si="1"/>
        <v>0</v>
      </c>
    </row>
    <row r="11">
      <c r="A11" s="71">
        <v>28.0</v>
      </c>
      <c r="B11" s="72" t="s">
        <v>14</v>
      </c>
      <c r="C11" s="20"/>
      <c r="D11" s="20"/>
      <c r="E11" s="20"/>
      <c r="F11" s="25"/>
      <c r="G11" s="25"/>
      <c r="H11" s="25"/>
      <c r="I11" s="25"/>
      <c r="J11" s="25"/>
      <c r="K11" s="26"/>
      <c r="L11" s="26"/>
      <c r="M11" s="25"/>
      <c r="N11" s="25"/>
      <c r="O11" s="26"/>
      <c r="P11" s="26"/>
      <c r="Q11" s="25">
        <v>0.0</v>
      </c>
      <c r="R11" s="24">
        <f t="shared" si="1"/>
        <v>0</v>
      </c>
    </row>
    <row r="12">
      <c r="A12" s="71">
        <v>29.0</v>
      </c>
      <c r="B12" s="72" t="s">
        <v>15</v>
      </c>
      <c r="C12" s="20"/>
      <c r="D12" s="20"/>
      <c r="E12" s="20"/>
      <c r="F12" s="25"/>
      <c r="G12" s="25"/>
      <c r="H12" s="25"/>
      <c r="I12" s="25"/>
      <c r="J12" s="25"/>
      <c r="K12" s="26"/>
      <c r="L12" s="26"/>
      <c r="M12" s="25"/>
      <c r="N12" s="25"/>
      <c r="O12" s="26"/>
      <c r="P12" s="26"/>
      <c r="Q12" s="25">
        <v>0.0</v>
      </c>
      <c r="R12" s="24">
        <f t="shared" si="1"/>
        <v>0</v>
      </c>
    </row>
    <row r="13">
      <c r="A13" s="71">
        <v>30.0</v>
      </c>
      <c r="B13" s="72" t="s">
        <v>16</v>
      </c>
      <c r="C13" s="20"/>
      <c r="D13" s="20"/>
      <c r="E13" s="20"/>
      <c r="F13" s="25"/>
      <c r="G13" s="25"/>
      <c r="H13" s="25"/>
      <c r="I13" s="25"/>
      <c r="J13" s="25">
        <v>7.0</v>
      </c>
      <c r="K13" s="26">
        <v>3.0</v>
      </c>
      <c r="L13" s="26"/>
      <c r="M13" s="25">
        <v>6.0</v>
      </c>
      <c r="N13" s="25">
        <v>3.0</v>
      </c>
      <c r="O13" s="26">
        <v>3.0</v>
      </c>
      <c r="P13" s="26">
        <v>3.0</v>
      </c>
      <c r="Q13" s="25">
        <v>16.0</v>
      </c>
      <c r="R13" s="24">
        <f t="shared" si="1"/>
        <v>16</v>
      </c>
    </row>
    <row r="14">
      <c r="A14" s="71">
        <v>31.0</v>
      </c>
      <c r="B14" s="72" t="s">
        <v>17</v>
      </c>
      <c r="C14" s="20"/>
      <c r="D14" s="20"/>
      <c r="E14" s="20"/>
      <c r="F14" s="25">
        <v>11.0</v>
      </c>
      <c r="G14" s="25">
        <v>4.0</v>
      </c>
      <c r="H14" s="25">
        <v>7.0</v>
      </c>
      <c r="I14" s="25">
        <v>13.0</v>
      </c>
      <c r="J14" s="25">
        <v>5.0</v>
      </c>
      <c r="K14" s="26">
        <v>5.0</v>
      </c>
      <c r="L14" s="26">
        <v>25.0</v>
      </c>
      <c r="M14" s="25">
        <v>4.0</v>
      </c>
      <c r="N14" s="25">
        <v>4.0</v>
      </c>
      <c r="O14" s="26">
        <v>3.0</v>
      </c>
      <c r="P14" s="26">
        <v>1.0</v>
      </c>
      <c r="Q14" s="25">
        <v>48.0</v>
      </c>
      <c r="R14" s="24">
        <f t="shared" si="1"/>
        <v>48</v>
      </c>
    </row>
    <row r="15">
      <c r="A15" s="71">
        <v>32.0</v>
      </c>
      <c r="B15" s="72" t="s">
        <v>18</v>
      </c>
      <c r="C15" s="20"/>
      <c r="D15" s="20"/>
      <c r="E15" s="20"/>
      <c r="F15" s="25"/>
      <c r="G15" s="25"/>
      <c r="H15" s="25"/>
      <c r="I15" s="25"/>
      <c r="J15" s="25">
        <v>4.0</v>
      </c>
      <c r="K15" s="26">
        <v>1.0</v>
      </c>
      <c r="L15" s="26">
        <v>2.0</v>
      </c>
      <c r="M15" s="25">
        <v>7.0</v>
      </c>
      <c r="N15" s="25">
        <v>1.0</v>
      </c>
      <c r="O15" s="26">
        <v>2.0</v>
      </c>
      <c r="P15" s="26">
        <v>5.0</v>
      </c>
      <c r="Q15" s="25">
        <v>12.0</v>
      </c>
      <c r="R15" s="24">
        <f t="shared" si="1"/>
        <v>12</v>
      </c>
    </row>
    <row r="16">
      <c r="A16" s="71">
        <v>33.0</v>
      </c>
      <c r="B16" s="72" t="s">
        <v>19</v>
      </c>
      <c r="C16" s="20"/>
      <c r="D16" s="20"/>
      <c r="E16" s="20"/>
      <c r="F16" s="25"/>
      <c r="G16" s="25"/>
      <c r="H16" s="25">
        <v>3.0</v>
      </c>
      <c r="I16" s="25">
        <v>9.0</v>
      </c>
      <c r="J16" s="25">
        <v>4.0</v>
      </c>
      <c r="K16" s="26">
        <v>5.0</v>
      </c>
      <c r="L16" s="26">
        <v>4.0</v>
      </c>
      <c r="M16" s="25">
        <v>4.0</v>
      </c>
      <c r="N16" s="25">
        <v>4.0</v>
      </c>
      <c r="O16" s="26">
        <v>3.0</v>
      </c>
      <c r="P16" s="26">
        <v>6.0</v>
      </c>
      <c r="Q16" s="25">
        <v>24.0</v>
      </c>
      <c r="R16" s="24">
        <f t="shared" si="1"/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48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73">
        <v>0.0</v>
      </c>
      <c r="D6" s="73">
        <v>0.0</v>
      </c>
      <c r="E6" s="73">
        <v>0.0</v>
      </c>
      <c r="F6" s="74">
        <v>0.0</v>
      </c>
      <c r="G6" s="74">
        <v>0.0</v>
      </c>
      <c r="H6" s="74">
        <v>0.0</v>
      </c>
      <c r="I6" s="74">
        <v>0.0</v>
      </c>
      <c r="J6" s="74">
        <v>0.0</v>
      </c>
      <c r="K6" s="75">
        <v>0.0</v>
      </c>
      <c r="L6" s="75">
        <v>0.0</v>
      </c>
      <c r="M6" s="74">
        <v>0.0</v>
      </c>
      <c r="N6" s="74">
        <v>0.0</v>
      </c>
      <c r="O6" s="75">
        <v>0.0</v>
      </c>
      <c r="P6" s="75">
        <v>0.0</v>
      </c>
      <c r="Q6" s="74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73">
        <v>0.0</v>
      </c>
      <c r="D7" s="73">
        <v>0.0</v>
      </c>
      <c r="E7" s="73">
        <v>0.0</v>
      </c>
      <c r="F7" s="74">
        <v>0.0</v>
      </c>
      <c r="G7" s="74">
        <v>0.0</v>
      </c>
      <c r="H7" s="74">
        <v>0.0</v>
      </c>
      <c r="I7" s="74">
        <v>0.0</v>
      </c>
      <c r="J7" s="74">
        <v>0.0</v>
      </c>
      <c r="K7" s="75">
        <v>0.0</v>
      </c>
      <c r="L7" s="75">
        <v>0.0</v>
      </c>
      <c r="M7" s="74">
        <v>0.0</v>
      </c>
      <c r="N7" s="74">
        <v>0.0</v>
      </c>
      <c r="O7" s="75">
        <v>0.0</v>
      </c>
      <c r="P7" s="75">
        <v>0.0</v>
      </c>
      <c r="Q7" s="74">
        <v>0.0</v>
      </c>
      <c r="R7" s="24">
        <f t="shared" si="1"/>
        <v>0</v>
      </c>
    </row>
    <row r="8">
      <c r="A8" s="18">
        <v>25.0</v>
      </c>
      <c r="B8" s="19" t="s">
        <v>11</v>
      </c>
      <c r="C8" s="73">
        <v>0.0</v>
      </c>
      <c r="D8" s="73">
        <v>0.0</v>
      </c>
      <c r="E8" s="73">
        <v>0.0</v>
      </c>
      <c r="F8" s="74">
        <v>0.0</v>
      </c>
      <c r="G8" s="74">
        <v>0.0</v>
      </c>
      <c r="H8" s="74">
        <v>4.0</v>
      </c>
      <c r="I8" s="74">
        <v>1.0</v>
      </c>
      <c r="J8" s="74">
        <v>2.0</v>
      </c>
      <c r="K8" s="75">
        <v>3.0</v>
      </c>
      <c r="L8" s="75">
        <v>4.0</v>
      </c>
      <c r="M8" s="74">
        <v>3.0</v>
      </c>
      <c r="N8" s="74">
        <v>2.0</v>
      </c>
      <c r="O8" s="75">
        <v>2.0</v>
      </c>
      <c r="P8" s="75">
        <v>3.0</v>
      </c>
      <c r="Q8" s="74">
        <v>12.0</v>
      </c>
      <c r="R8" s="24">
        <f t="shared" si="1"/>
        <v>12</v>
      </c>
    </row>
    <row r="9">
      <c r="A9" s="18">
        <v>26.0</v>
      </c>
      <c r="B9" s="19" t="s">
        <v>12</v>
      </c>
      <c r="C9" s="73">
        <v>0.0</v>
      </c>
      <c r="D9" s="73">
        <v>0.0</v>
      </c>
      <c r="E9" s="73">
        <v>0.0</v>
      </c>
      <c r="F9" s="74">
        <v>0.0</v>
      </c>
      <c r="G9" s="74">
        <v>0.0</v>
      </c>
      <c r="H9" s="74">
        <v>0.0</v>
      </c>
      <c r="I9" s="74">
        <v>0.0</v>
      </c>
      <c r="J9" s="74">
        <v>0.0</v>
      </c>
      <c r="K9" s="75">
        <v>0.0</v>
      </c>
      <c r="L9" s="75">
        <v>0.0</v>
      </c>
      <c r="M9" s="74">
        <v>0.0</v>
      </c>
      <c r="N9" s="74">
        <v>0.0</v>
      </c>
      <c r="O9" s="75">
        <v>0.0</v>
      </c>
      <c r="P9" s="75">
        <v>0.0</v>
      </c>
      <c r="Q9" s="74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73">
        <v>0.0</v>
      </c>
      <c r="D10" s="73">
        <v>0.0</v>
      </c>
      <c r="E10" s="73">
        <v>0.0</v>
      </c>
      <c r="F10" s="74">
        <v>0.0</v>
      </c>
      <c r="G10" s="74">
        <v>0.0</v>
      </c>
      <c r="H10" s="74">
        <v>0.0</v>
      </c>
      <c r="I10" s="74">
        <v>0.0</v>
      </c>
      <c r="J10" s="74">
        <v>0.0</v>
      </c>
      <c r="K10" s="75">
        <v>0.0</v>
      </c>
      <c r="L10" s="75">
        <v>0.0</v>
      </c>
      <c r="M10" s="74">
        <v>0.0</v>
      </c>
      <c r="N10" s="74">
        <v>0.0</v>
      </c>
      <c r="O10" s="75">
        <v>0.0</v>
      </c>
      <c r="P10" s="75">
        <v>0.0</v>
      </c>
      <c r="Q10" s="74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73">
        <v>0.0</v>
      </c>
      <c r="D11" s="73">
        <v>0.0</v>
      </c>
      <c r="E11" s="73">
        <v>0.0</v>
      </c>
      <c r="F11" s="74">
        <v>0.0</v>
      </c>
      <c r="G11" s="74">
        <v>0.0</v>
      </c>
      <c r="H11" s="74">
        <v>0.0</v>
      </c>
      <c r="I11" s="74">
        <v>0.0</v>
      </c>
      <c r="J11" s="74">
        <v>0.0</v>
      </c>
      <c r="K11" s="75">
        <v>0.0</v>
      </c>
      <c r="L11" s="75">
        <v>0.0</v>
      </c>
      <c r="M11" s="74">
        <v>0.0</v>
      </c>
      <c r="N11" s="74">
        <v>0.0</v>
      </c>
      <c r="O11" s="75">
        <v>0.0</v>
      </c>
      <c r="P11" s="75">
        <v>0.0</v>
      </c>
      <c r="Q11" s="74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73">
        <v>0.0</v>
      </c>
      <c r="D12" s="73">
        <v>0.0</v>
      </c>
      <c r="E12" s="73">
        <v>0.0</v>
      </c>
      <c r="F12" s="74">
        <v>0.0</v>
      </c>
      <c r="G12" s="74">
        <v>0.0</v>
      </c>
      <c r="H12" s="74">
        <v>0.0</v>
      </c>
      <c r="I12" s="74">
        <v>0.0</v>
      </c>
      <c r="J12" s="74">
        <v>0.0</v>
      </c>
      <c r="K12" s="75">
        <v>0.0</v>
      </c>
      <c r="L12" s="75">
        <v>0.0</v>
      </c>
      <c r="M12" s="74">
        <v>0.0</v>
      </c>
      <c r="N12" s="74">
        <v>0.0</v>
      </c>
      <c r="O12" s="75">
        <v>0.0</v>
      </c>
      <c r="P12" s="75">
        <v>0.0</v>
      </c>
      <c r="Q12" s="74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73">
        <v>0.0</v>
      </c>
      <c r="D13" s="73">
        <v>0.0</v>
      </c>
      <c r="E13" s="73">
        <v>0.0</v>
      </c>
      <c r="F13" s="74">
        <v>0.0</v>
      </c>
      <c r="G13" s="74">
        <v>0.0</v>
      </c>
      <c r="H13" s="74">
        <v>2.0</v>
      </c>
      <c r="I13" s="74">
        <v>7.0</v>
      </c>
      <c r="J13" s="74">
        <v>14.0</v>
      </c>
      <c r="K13" s="75">
        <v>1.0</v>
      </c>
      <c r="L13" s="75">
        <v>7.0</v>
      </c>
      <c r="M13" s="74">
        <v>10.0</v>
      </c>
      <c r="N13" s="74">
        <v>18.0</v>
      </c>
      <c r="O13" s="75">
        <v>3.0</v>
      </c>
      <c r="P13" s="75">
        <v>9.0</v>
      </c>
      <c r="Q13" s="74">
        <v>51.0</v>
      </c>
      <c r="R13" s="24">
        <f t="shared" si="1"/>
        <v>51</v>
      </c>
    </row>
    <row r="14">
      <c r="A14" s="18">
        <v>31.0</v>
      </c>
      <c r="B14" s="19" t="s">
        <v>17</v>
      </c>
      <c r="C14" s="73">
        <v>0.0</v>
      </c>
      <c r="D14" s="73">
        <v>0.0</v>
      </c>
      <c r="E14" s="73">
        <v>0.0</v>
      </c>
      <c r="F14" s="74">
        <v>0.0</v>
      </c>
      <c r="G14" s="74">
        <v>0.0</v>
      </c>
      <c r="H14" s="74">
        <v>0.0</v>
      </c>
      <c r="I14" s="74">
        <v>0.0</v>
      </c>
      <c r="J14" s="74">
        <v>7.0</v>
      </c>
      <c r="K14" s="75">
        <v>1.0</v>
      </c>
      <c r="L14" s="75">
        <v>2.0</v>
      </c>
      <c r="M14" s="74">
        <v>5.0</v>
      </c>
      <c r="N14" s="74">
        <v>4.0</v>
      </c>
      <c r="O14" s="75">
        <v>2.0</v>
      </c>
      <c r="P14" s="75">
        <v>4.0</v>
      </c>
      <c r="Q14" s="74">
        <v>16.0</v>
      </c>
      <c r="R14" s="24">
        <f t="shared" si="1"/>
        <v>16</v>
      </c>
    </row>
    <row r="15">
      <c r="A15" s="18">
        <v>32.0</v>
      </c>
      <c r="B15" s="19" t="s">
        <v>18</v>
      </c>
      <c r="C15" s="73">
        <v>0.0</v>
      </c>
      <c r="D15" s="73">
        <v>0.0</v>
      </c>
      <c r="E15" s="73">
        <v>0.0</v>
      </c>
      <c r="F15" s="74">
        <v>0.0</v>
      </c>
      <c r="G15" s="74">
        <v>0.0</v>
      </c>
      <c r="H15" s="74">
        <v>2.0</v>
      </c>
      <c r="I15" s="74">
        <v>1.0</v>
      </c>
      <c r="J15" s="74">
        <v>14.0</v>
      </c>
      <c r="K15" s="75">
        <v>1.0</v>
      </c>
      <c r="L15" s="75">
        <v>6.0</v>
      </c>
      <c r="M15" s="74">
        <v>10.0</v>
      </c>
      <c r="N15" s="74">
        <v>17.0</v>
      </c>
      <c r="O15" s="75">
        <v>3.0</v>
      </c>
      <c r="P15" s="75">
        <v>10.0</v>
      </c>
      <c r="Q15" s="74">
        <v>44.0</v>
      </c>
      <c r="R15" s="24">
        <f t="shared" si="1"/>
        <v>44</v>
      </c>
    </row>
    <row r="16">
      <c r="A16" s="18">
        <v>33.0</v>
      </c>
      <c r="B16" s="19" t="s">
        <v>19</v>
      </c>
      <c r="C16" s="73">
        <v>0.0</v>
      </c>
      <c r="D16" s="73">
        <v>0.0</v>
      </c>
      <c r="E16" s="73">
        <v>0.0</v>
      </c>
      <c r="F16" s="74">
        <v>0.0</v>
      </c>
      <c r="G16" s="74">
        <v>0.0</v>
      </c>
      <c r="H16" s="74">
        <v>0.0</v>
      </c>
      <c r="I16" s="74">
        <v>6.0</v>
      </c>
      <c r="J16" s="74">
        <v>0.0</v>
      </c>
      <c r="K16" s="75">
        <v>1.0</v>
      </c>
      <c r="L16" s="75">
        <v>2.0</v>
      </c>
      <c r="M16" s="74">
        <v>0.0</v>
      </c>
      <c r="N16" s="74">
        <v>0.0</v>
      </c>
      <c r="O16" s="75">
        <v>0.0</v>
      </c>
      <c r="P16" s="75">
        <v>0.0</v>
      </c>
      <c r="Q16" s="74">
        <v>6.0</v>
      </c>
      <c r="R16" s="24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76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9"/>
    </row>
    <row r="2">
      <c r="A2" s="80"/>
      <c r="B2" s="81" t="s">
        <v>1</v>
      </c>
      <c r="C2" s="81"/>
      <c r="D2" s="82"/>
      <c r="E2" s="82"/>
      <c r="F2" s="83" t="s">
        <v>49</v>
      </c>
      <c r="G2" s="84"/>
      <c r="H2" s="84"/>
      <c r="I2" s="84"/>
      <c r="J2" s="85"/>
      <c r="K2" s="82"/>
      <c r="L2" s="82"/>
      <c r="M2" s="82"/>
      <c r="N2" s="82"/>
      <c r="O2" s="82"/>
      <c r="P2" s="82"/>
      <c r="Q2" s="82"/>
    </row>
    <row r="3">
      <c r="A3" s="86"/>
      <c r="B3" s="87" t="s">
        <v>3</v>
      </c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32"/>
      <c r="D6" s="32"/>
      <c r="E6" s="32"/>
      <c r="F6" s="19"/>
      <c r="G6" s="19"/>
      <c r="H6" s="19"/>
      <c r="I6" s="19"/>
      <c r="J6" s="89">
        <v>14.0</v>
      </c>
      <c r="K6" s="66">
        <v>3.0</v>
      </c>
      <c r="L6" s="66">
        <v>6.0</v>
      </c>
      <c r="M6" s="89">
        <v>13.0</v>
      </c>
      <c r="N6" s="89">
        <v>13.0</v>
      </c>
      <c r="O6" s="66">
        <v>5.0</v>
      </c>
      <c r="P6" s="66">
        <v>10.0</v>
      </c>
      <c r="Q6" s="23">
        <v>40.0</v>
      </c>
      <c r="R6" s="24">
        <f t="shared" ref="R6:R16" si="1">SUM(C6,F6:J6,M6:N6)</f>
        <v>40</v>
      </c>
    </row>
    <row r="7">
      <c r="A7" s="18">
        <v>24.0</v>
      </c>
      <c r="B7" s="19" t="s">
        <v>10</v>
      </c>
      <c r="C7" s="32"/>
      <c r="D7" s="32"/>
      <c r="E7" s="32"/>
      <c r="F7" s="19"/>
      <c r="G7" s="19"/>
      <c r="H7" s="89">
        <v>1.0</v>
      </c>
      <c r="I7" s="19"/>
      <c r="J7" s="89">
        <v>31.0</v>
      </c>
      <c r="K7" s="66">
        <v>6.0</v>
      </c>
      <c r="L7" s="66">
        <v>8.0</v>
      </c>
      <c r="M7" s="89">
        <v>21.0</v>
      </c>
      <c r="N7" s="89">
        <v>23.0</v>
      </c>
      <c r="O7" s="66">
        <v>9.0</v>
      </c>
      <c r="P7" s="66">
        <v>17.0</v>
      </c>
      <c r="Q7" s="23">
        <v>76.0</v>
      </c>
      <c r="R7" s="24">
        <f t="shared" si="1"/>
        <v>76</v>
      </c>
    </row>
    <row r="8">
      <c r="A8" s="18">
        <v>25.0</v>
      </c>
      <c r="B8" s="19" t="s">
        <v>11</v>
      </c>
      <c r="C8" s="32"/>
      <c r="D8" s="32"/>
      <c r="E8" s="32"/>
      <c r="F8" s="19"/>
      <c r="G8" s="19"/>
      <c r="H8" s="19"/>
      <c r="I8" s="19"/>
      <c r="J8" s="19"/>
      <c r="K8" s="34"/>
      <c r="L8" s="34"/>
      <c r="M8" s="19"/>
      <c r="N8" s="19"/>
      <c r="O8" s="34"/>
      <c r="P8" s="34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32"/>
      <c r="D9" s="32"/>
      <c r="E9" s="32"/>
      <c r="F9" s="19"/>
      <c r="G9" s="19"/>
      <c r="H9" s="19"/>
      <c r="I9" s="19"/>
      <c r="J9" s="19"/>
      <c r="K9" s="34"/>
      <c r="L9" s="34"/>
      <c r="M9" s="19"/>
      <c r="N9" s="19"/>
      <c r="O9" s="34"/>
      <c r="P9" s="34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32"/>
      <c r="D10" s="32"/>
      <c r="E10" s="32"/>
      <c r="F10" s="19"/>
      <c r="G10" s="19"/>
      <c r="H10" s="19"/>
      <c r="I10" s="19"/>
      <c r="J10" s="19"/>
      <c r="K10" s="34"/>
      <c r="L10" s="34"/>
      <c r="M10" s="19"/>
      <c r="N10" s="19"/>
      <c r="O10" s="34"/>
      <c r="P10" s="34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32"/>
      <c r="D11" s="32"/>
      <c r="E11" s="32"/>
      <c r="F11" s="19"/>
      <c r="G11" s="19"/>
      <c r="H11" s="19"/>
      <c r="I11" s="19"/>
      <c r="J11" s="19"/>
      <c r="K11" s="34"/>
      <c r="L11" s="34"/>
      <c r="M11" s="19"/>
      <c r="N11" s="19"/>
      <c r="O11" s="34"/>
      <c r="P11" s="34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32"/>
      <c r="D12" s="32"/>
      <c r="E12" s="32"/>
      <c r="F12" s="19"/>
      <c r="G12" s="19"/>
      <c r="H12" s="19"/>
      <c r="I12" s="19"/>
      <c r="J12" s="19"/>
      <c r="K12" s="34"/>
      <c r="L12" s="34"/>
      <c r="M12" s="19"/>
      <c r="N12" s="19"/>
      <c r="O12" s="34"/>
      <c r="P12" s="34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32"/>
      <c r="D13" s="32"/>
      <c r="E13" s="32"/>
      <c r="F13" s="89">
        <v>65.0</v>
      </c>
      <c r="G13" s="89">
        <v>60.0</v>
      </c>
      <c r="H13" s="89">
        <v>45.0</v>
      </c>
      <c r="I13" s="89">
        <v>57.0</v>
      </c>
      <c r="J13" s="89">
        <v>122.0</v>
      </c>
      <c r="K13" s="66">
        <v>30.0</v>
      </c>
      <c r="L13" s="66">
        <v>54.0</v>
      </c>
      <c r="M13" s="89">
        <v>72.0</v>
      </c>
      <c r="N13" s="89">
        <v>74.0</v>
      </c>
      <c r="O13" s="66">
        <v>22.0</v>
      </c>
      <c r="P13" s="66">
        <v>26.0</v>
      </c>
      <c r="Q13" s="23">
        <v>495.0</v>
      </c>
      <c r="R13" s="24">
        <f t="shared" si="1"/>
        <v>495</v>
      </c>
    </row>
    <row r="14">
      <c r="A14" s="18">
        <v>31.0</v>
      </c>
      <c r="B14" s="19" t="s">
        <v>17</v>
      </c>
      <c r="C14" s="32"/>
      <c r="D14" s="32"/>
      <c r="E14" s="32"/>
      <c r="F14" s="89">
        <v>12.0</v>
      </c>
      <c r="G14" s="89">
        <v>8.0</v>
      </c>
      <c r="H14" s="89">
        <v>7.0</v>
      </c>
      <c r="I14" s="89">
        <v>8.0</v>
      </c>
      <c r="J14" s="89">
        <v>6.0</v>
      </c>
      <c r="K14" s="66">
        <v>10.0</v>
      </c>
      <c r="L14" s="66">
        <v>19.0</v>
      </c>
      <c r="M14" s="19"/>
      <c r="N14" s="19"/>
      <c r="O14" s="34"/>
      <c r="P14" s="34"/>
      <c r="Q14" s="23">
        <v>41.0</v>
      </c>
      <c r="R14" s="24">
        <f t="shared" si="1"/>
        <v>41</v>
      </c>
    </row>
    <row r="15">
      <c r="A15" s="18">
        <v>32.0</v>
      </c>
      <c r="B15" s="19" t="s">
        <v>18</v>
      </c>
      <c r="C15" s="32"/>
      <c r="D15" s="32"/>
      <c r="E15" s="32"/>
      <c r="F15" s="89">
        <v>51.0</v>
      </c>
      <c r="G15" s="89">
        <v>55.0</v>
      </c>
      <c r="H15" s="89">
        <v>30.0</v>
      </c>
      <c r="I15" s="89">
        <v>38.0</v>
      </c>
      <c r="J15" s="89">
        <v>113.0</v>
      </c>
      <c r="K15" s="66">
        <v>20.0</v>
      </c>
      <c r="L15" s="66">
        <v>35.0</v>
      </c>
      <c r="M15" s="89">
        <v>90.0</v>
      </c>
      <c r="N15" s="89">
        <v>86.0</v>
      </c>
      <c r="O15" s="66">
        <v>21.0</v>
      </c>
      <c r="P15" s="66">
        <v>28.0</v>
      </c>
      <c r="Q15" s="23">
        <v>463.0</v>
      </c>
      <c r="R15" s="24">
        <f t="shared" si="1"/>
        <v>463</v>
      </c>
    </row>
    <row r="16">
      <c r="A16" s="18">
        <v>33.0</v>
      </c>
      <c r="B16" s="19" t="s">
        <v>19</v>
      </c>
      <c r="C16" s="32"/>
      <c r="D16" s="32"/>
      <c r="E16" s="32"/>
      <c r="F16" s="19"/>
      <c r="G16" s="19"/>
      <c r="H16" s="19"/>
      <c r="I16" s="19"/>
      <c r="J16" s="19"/>
      <c r="K16" s="34"/>
      <c r="L16" s="34"/>
      <c r="M16" s="19"/>
      <c r="N16" s="19"/>
      <c r="O16" s="34"/>
      <c r="P16" s="34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50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3">
        <v>0.0</v>
      </c>
      <c r="D6" s="20"/>
      <c r="E6" s="20"/>
      <c r="F6" s="23">
        <v>0.0</v>
      </c>
      <c r="G6" s="23">
        <v>0.0</v>
      </c>
      <c r="H6" s="23">
        <v>0.0</v>
      </c>
      <c r="I6" s="23">
        <v>0.0</v>
      </c>
      <c r="J6" s="23">
        <v>10.0</v>
      </c>
      <c r="K6" s="26">
        <v>3.0</v>
      </c>
      <c r="L6" s="26">
        <v>4.0</v>
      </c>
      <c r="M6" s="23">
        <v>21.0</v>
      </c>
      <c r="N6" s="23">
        <v>21.0</v>
      </c>
      <c r="O6" s="26">
        <v>9.0</v>
      </c>
      <c r="P6" s="26">
        <v>18.0</v>
      </c>
      <c r="Q6" s="23">
        <v>52.0</v>
      </c>
      <c r="R6" s="24">
        <f t="shared" ref="R6:R16" si="1">SUM(C6,F6:J6,M6:N6)</f>
        <v>52</v>
      </c>
    </row>
    <row r="7">
      <c r="A7" s="18">
        <v>24.0</v>
      </c>
      <c r="B7" s="19" t="s">
        <v>10</v>
      </c>
      <c r="C7" s="23">
        <v>0.0</v>
      </c>
      <c r="D7" s="20"/>
      <c r="E7" s="20"/>
      <c r="F7" s="23">
        <v>0.0</v>
      </c>
      <c r="G7" s="23">
        <v>0.0</v>
      </c>
      <c r="H7" s="23">
        <v>0.0</v>
      </c>
      <c r="I7" s="23">
        <v>17.0</v>
      </c>
      <c r="J7" s="23">
        <v>10.0</v>
      </c>
      <c r="K7" s="26">
        <v>5.0</v>
      </c>
      <c r="L7" s="26">
        <v>6.0</v>
      </c>
      <c r="M7" s="23">
        <v>15.0</v>
      </c>
      <c r="N7" s="23">
        <v>19.0</v>
      </c>
      <c r="O7" s="26">
        <v>7.0</v>
      </c>
      <c r="P7" s="26">
        <v>7.0</v>
      </c>
      <c r="Q7" s="23">
        <v>61.0</v>
      </c>
      <c r="R7" s="24">
        <f t="shared" si="1"/>
        <v>61</v>
      </c>
    </row>
    <row r="8">
      <c r="A8" s="18">
        <v>25.0</v>
      </c>
      <c r="B8" s="19" t="s">
        <v>11</v>
      </c>
      <c r="C8" s="23">
        <v>0.0</v>
      </c>
      <c r="D8" s="20"/>
      <c r="E8" s="20"/>
      <c r="F8" s="23">
        <v>0.0</v>
      </c>
      <c r="G8" s="23">
        <v>0.0</v>
      </c>
      <c r="H8" s="23">
        <v>0.0</v>
      </c>
      <c r="I8" s="23">
        <v>0.0</v>
      </c>
      <c r="J8" s="23">
        <v>0.0</v>
      </c>
      <c r="K8" s="26">
        <v>0.0</v>
      </c>
      <c r="L8" s="26">
        <v>0.0</v>
      </c>
      <c r="M8" s="23">
        <v>0.0</v>
      </c>
      <c r="N8" s="23">
        <v>0.0</v>
      </c>
      <c r="O8" s="26">
        <v>0.0</v>
      </c>
      <c r="P8" s="26">
        <v>0.0</v>
      </c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3">
        <v>0.0</v>
      </c>
      <c r="D9" s="20"/>
      <c r="E9" s="20"/>
      <c r="F9" s="23">
        <v>0.0</v>
      </c>
      <c r="G9" s="23">
        <v>0.0</v>
      </c>
      <c r="H9" s="23">
        <v>0.0</v>
      </c>
      <c r="I9" s="23">
        <v>0.0</v>
      </c>
      <c r="J9" s="23">
        <v>0.0</v>
      </c>
      <c r="K9" s="26">
        <v>0.0</v>
      </c>
      <c r="L9" s="26">
        <v>0.0</v>
      </c>
      <c r="M9" s="23">
        <v>0.0</v>
      </c>
      <c r="N9" s="23">
        <v>0.0</v>
      </c>
      <c r="O9" s="26">
        <v>0.0</v>
      </c>
      <c r="P9" s="26">
        <v>0.0</v>
      </c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3">
        <v>0.0</v>
      </c>
      <c r="D10" s="20"/>
      <c r="E10" s="20"/>
      <c r="F10" s="23">
        <v>0.0</v>
      </c>
      <c r="G10" s="23">
        <v>3.0</v>
      </c>
      <c r="H10" s="23">
        <v>3.0</v>
      </c>
      <c r="I10" s="23">
        <v>5.0</v>
      </c>
      <c r="J10" s="23">
        <v>7.0</v>
      </c>
      <c r="K10" s="26">
        <v>10.0</v>
      </c>
      <c r="L10" s="26">
        <v>8.0</v>
      </c>
      <c r="M10" s="23">
        <v>8.0</v>
      </c>
      <c r="N10" s="23">
        <v>6.0</v>
      </c>
      <c r="O10" s="26">
        <v>7.0</v>
      </c>
      <c r="P10" s="26">
        <v>7.0</v>
      </c>
      <c r="Q10" s="23">
        <v>32.0</v>
      </c>
      <c r="R10" s="24">
        <f t="shared" si="1"/>
        <v>32</v>
      </c>
    </row>
    <row r="11">
      <c r="A11" s="18">
        <v>28.0</v>
      </c>
      <c r="B11" s="19" t="s">
        <v>14</v>
      </c>
      <c r="C11" s="23">
        <v>0.0</v>
      </c>
      <c r="D11" s="20"/>
      <c r="E11" s="20"/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26">
        <v>0.0</v>
      </c>
      <c r="L11" s="26">
        <v>0.0</v>
      </c>
      <c r="M11" s="23">
        <v>0.0</v>
      </c>
      <c r="N11" s="23">
        <v>0.0</v>
      </c>
      <c r="O11" s="26">
        <v>0.0</v>
      </c>
      <c r="P11" s="26">
        <v>0.0</v>
      </c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3">
        <v>0.0</v>
      </c>
      <c r="D12" s="20"/>
      <c r="E12" s="20"/>
      <c r="F12" s="23">
        <v>0.0</v>
      </c>
      <c r="G12" s="23">
        <v>0.0</v>
      </c>
      <c r="H12" s="23">
        <v>0.0</v>
      </c>
      <c r="I12" s="23">
        <v>0.0</v>
      </c>
      <c r="J12" s="23">
        <v>0.0</v>
      </c>
      <c r="K12" s="26">
        <v>0.0</v>
      </c>
      <c r="L12" s="26">
        <v>0.0</v>
      </c>
      <c r="M12" s="23">
        <v>0.0</v>
      </c>
      <c r="N12" s="23">
        <v>0.0</v>
      </c>
      <c r="O12" s="26">
        <v>0.0</v>
      </c>
      <c r="P12" s="26">
        <v>0.0</v>
      </c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3">
        <v>0.0</v>
      </c>
      <c r="D13" s="20"/>
      <c r="E13" s="20"/>
      <c r="F13" s="23">
        <v>0.0</v>
      </c>
      <c r="G13" s="23">
        <v>0.0</v>
      </c>
      <c r="H13" s="23">
        <v>0.0</v>
      </c>
      <c r="I13" s="23">
        <v>0.0</v>
      </c>
      <c r="J13" s="23">
        <v>0.0</v>
      </c>
      <c r="K13" s="26">
        <v>0.0</v>
      </c>
      <c r="L13" s="26">
        <v>0.0</v>
      </c>
      <c r="M13" s="23">
        <v>0.0</v>
      </c>
      <c r="N13" s="23">
        <v>0.0</v>
      </c>
      <c r="O13" s="26">
        <v>0.0</v>
      </c>
      <c r="P13" s="26">
        <v>0.0</v>
      </c>
      <c r="Q13" s="23">
        <v>0.0</v>
      </c>
      <c r="R13" s="24">
        <f t="shared" si="1"/>
        <v>0</v>
      </c>
    </row>
    <row r="14">
      <c r="A14" s="18">
        <v>31.0</v>
      </c>
      <c r="B14" s="19" t="s">
        <v>17</v>
      </c>
      <c r="C14" s="23">
        <v>0.0</v>
      </c>
      <c r="D14" s="20"/>
      <c r="E14" s="20"/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6">
        <v>0.0</v>
      </c>
      <c r="L14" s="26">
        <v>0.0</v>
      </c>
      <c r="M14" s="23">
        <v>0.0</v>
      </c>
      <c r="N14" s="23">
        <v>0.0</v>
      </c>
      <c r="O14" s="26">
        <v>0.0</v>
      </c>
      <c r="P14" s="26">
        <v>0.0</v>
      </c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3">
        <v>0.0</v>
      </c>
      <c r="D15" s="20"/>
      <c r="E15" s="20"/>
      <c r="F15" s="23">
        <v>0.0</v>
      </c>
      <c r="G15" s="23">
        <v>0.0</v>
      </c>
      <c r="H15" s="23">
        <v>0.0</v>
      </c>
      <c r="I15" s="23">
        <v>0.0</v>
      </c>
      <c r="J15" s="23">
        <v>0.0</v>
      </c>
      <c r="K15" s="26">
        <v>0.0</v>
      </c>
      <c r="L15" s="26">
        <v>0.0</v>
      </c>
      <c r="M15" s="23">
        <v>0.0</v>
      </c>
      <c r="N15" s="23">
        <v>0.0</v>
      </c>
      <c r="O15" s="26">
        <v>0.0</v>
      </c>
      <c r="P15" s="26">
        <v>0.0</v>
      </c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3">
        <v>0.0</v>
      </c>
      <c r="D16" s="20"/>
      <c r="E16" s="20"/>
      <c r="F16" s="23">
        <v>0.0</v>
      </c>
      <c r="G16" s="23">
        <v>0.0</v>
      </c>
      <c r="H16" s="23">
        <v>5.0</v>
      </c>
      <c r="I16" s="23">
        <v>18.0</v>
      </c>
      <c r="J16" s="23">
        <v>9.0</v>
      </c>
      <c r="K16" s="26">
        <v>4.0</v>
      </c>
      <c r="L16" s="26">
        <v>10.0</v>
      </c>
      <c r="M16" s="23">
        <v>3.0</v>
      </c>
      <c r="N16" s="23">
        <v>0.0</v>
      </c>
      <c r="O16" s="26">
        <v>1.0</v>
      </c>
      <c r="P16" s="26">
        <v>2.0</v>
      </c>
      <c r="Q16" s="23">
        <v>35.0</v>
      </c>
      <c r="R16" s="24">
        <f t="shared" si="1"/>
        <v>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51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1"/>
      <c r="G8" s="25">
        <v>5.0</v>
      </c>
      <c r="H8" s="25">
        <v>1.0</v>
      </c>
      <c r="I8" s="25">
        <v>7.0</v>
      </c>
      <c r="J8" s="25">
        <v>5.0</v>
      </c>
      <c r="K8" s="22"/>
      <c r="L8" s="26">
        <v>6.0</v>
      </c>
      <c r="M8" s="25">
        <v>1.0</v>
      </c>
      <c r="N8" s="25">
        <v>1.0</v>
      </c>
      <c r="O8" s="22"/>
      <c r="P8" s="26">
        <v>2.0</v>
      </c>
      <c r="Q8" s="23">
        <v>20.0</v>
      </c>
      <c r="R8" s="24">
        <f t="shared" si="1"/>
        <v>20</v>
      </c>
    </row>
    <row r="9">
      <c r="A9" s="18">
        <v>26.0</v>
      </c>
      <c r="B9" s="19" t="s">
        <v>12</v>
      </c>
      <c r="C9" s="20"/>
      <c r="D9" s="20"/>
      <c r="E9" s="20"/>
      <c r="F9" s="25">
        <v>5.0</v>
      </c>
      <c r="G9" s="25">
        <v>2.0</v>
      </c>
      <c r="H9" s="25">
        <v>4.0</v>
      </c>
      <c r="I9" s="25">
        <v>5.0</v>
      </c>
      <c r="J9" s="25">
        <v>2.0</v>
      </c>
      <c r="K9" s="22"/>
      <c r="L9" s="26">
        <v>6.0</v>
      </c>
      <c r="M9" s="25">
        <v>3.0</v>
      </c>
      <c r="N9" s="21"/>
      <c r="O9" s="22"/>
      <c r="P9" s="26">
        <v>2.0</v>
      </c>
      <c r="Q9" s="23">
        <v>21.0</v>
      </c>
      <c r="R9" s="24">
        <f t="shared" si="1"/>
        <v>21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5">
        <v>2.0</v>
      </c>
      <c r="H11" s="21"/>
      <c r="I11" s="21"/>
      <c r="J11" s="21"/>
      <c r="K11" s="26">
        <v>1.0</v>
      </c>
      <c r="L11" s="22"/>
      <c r="M11" s="25">
        <v>1.0</v>
      </c>
      <c r="N11" s="25">
        <v>1.0</v>
      </c>
      <c r="O11" s="26">
        <v>1.0</v>
      </c>
      <c r="P11" s="26">
        <v>1.0</v>
      </c>
      <c r="Q11" s="23">
        <v>4.0</v>
      </c>
      <c r="R11" s="24">
        <f t="shared" si="1"/>
        <v>4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5">
        <v>1.0</v>
      </c>
      <c r="H13" s="25">
        <v>3.0</v>
      </c>
      <c r="I13" s="25">
        <v>3.0</v>
      </c>
      <c r="J13" s="25">
        <v>2.0</v>
      </c>
      <c r="K13" s="26">
        <v>4.0</v>
      </c>
      <c r="L13" s="22"/>
      <c r="M13" s="25">
        <v>3.0</v>
      </c>
      <c r="N13" s="21"/>
      <c r="O13" s="26">
        <v>1.0</v>
      </c>
      <c r="P13" s="22"/>
      <c r="Q13" s="23">
        <v>12.0</v>
      </c>
      <c r="R13" s="24">
        <f t="shared" si="1"/>
        <v>12</v>
      </c>
    </row>
    <row r="14">
      <c r="A14" s="18">
        <v>31.0</v>
      </c>
      <c r="B14" s="19" t="s">
        <v>17</v>
      </c>
      <c r="C14" s="20"/>
      <c r="D14" s="20"/>
      <c r="E14" s="20"/>
      <c r="F14" s="25">
        <v>8.0</v>
      </c>
      <c r="G14" s="25">
        <v>8.0</v>
      </c>
      <c r="H14" s="25">
        <v>5.0</v>
      </c>
      <c r="I14" s="25">
        <v>5.0</v>
      </c>
      <c r="J14" s="25">
        <v>3.0</v>
      </c>
      <c r="K14" s="26">
        <v>3.0</v>
      </c>
      <c r="L14" s="26">
        <v>7.0</v>
      </c>
      <c r="M14" s="25">
        <v>1.0</v>
      </c>
      <c r="N14" s="21"/>
      <c r="O14" s="26">
        <v>1.0</v>
      </c>
      <c r="P14" s="22"/>
      <c r="Q14" s="23">
        <v>30.0</v>
      </c>
      <c r="R14" s="24">
        <f t="shared" si="1"/>
        <v>30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1"/>
      <c r="D2" s="1"/>
      <c r="E2" s="1"/>
      <c r="F2" s="27" t="s">
        <v>52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90"/>
      <c r="B4" s="12" t="s">
        <v>4</v>
      </c>
      <c r="C4" s="12">
        <v>4.0</v>
      </c>
      <c r="D4" s="91" t="s">
        <v>5</v>
      </c>
      <c r="E4" s="91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91" t="s">
        <v>5</v>
      </c>
      <c r="L4" s="91" t="s">
        <v>6</v>
      </c>
      <c r="M4" s="12">
        <v>10.0</v>
      </c>
      <c r="N4" s="12">
        <v>11.0</v>
      </c>
      <c r="O4" s="91" t="s">
        <v>5</v>
      </c>
      <c r="P4" s="91" t="s">
        <v>6</v>
      </c>
      <c r="Q4" s="12" t="s">
        <v>7</v>
      </c>
    </row>
    <row r="5">
      <c r="A5" s="30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32"/>
      <c r="D6" s="32"/>
      <c r="E6" s="32"/>
      <c r="F6" s="19"/>
      <c r="G6" s="19"/>
      <c r="H6" s="19"/>
      <c r="I6" s="19"/>
      <c r="J6" s="23">
        <v>56.0</v>
      </c>
      <c r="K6" s="33">
        <v>6.0</v>
      </c>
      <c r="L6" s="33">
        <v>10.0</v>
      </c>
      <c r="M6" s="23">
        <v>48.0</v>
      </c>
      <c r="N6" s="23">
        <v>46.0</v>
      </c>
      <c r="O6" s="33">
        <v>12.0</v>
      </c>
      <c r="P6" s="33">
        <v>14.0</v>
      </c>
      <c r="Q6" s="23">
        <v>150.0</v>
      </c>
      <c r="R6" s="24">
        <f t="shared" ref="R6:R16" si="1">SUM(C6,F6:J6,M6:N6)</f>
        <v>150</v>
      </c>
    </row>
    <row r="7">
      <c r="A7" s="18">
        <v>24.0</v>
      </c>
      <c r="B7" s="19" t="s">
        <v>10</v>
      </c>
      <c r="C7" s="32"/>
      <c r="D7" s="32"/>
      <c r="E7" s="32"/>
      <c r="F7" s="19"/>
      <c r="G7" s="19"/>
      <c r="H7" s="19"/>
      <c r="I7" s="19"/>
      <c r="J7" s="23">
        <v>44.0</v>
      </c>
      <c r="K7" s="33">
        <v>11.0</v>
      </c>
      <c r="L7" s="33">
        <v>13.0</v>
      </c>
      <c r="M7" s="23">
        <v>35.0</v>
      </c>
      <c r="N7" s="23">
        <v>25.0</v>
      </c>
      <c r="O7" s="33">
        <v>16.0</v>
      </c>
      <c r="P7" s="33">
        <v>28.0</v>
      </c>
      <c r="Q7" s="23">
        <v>104.0</v>
      </c>
      <c r="R7" s="24">
        <f t="shared" si="1"/>
        <v>104</v>
      </c>
    </row>
    <row r="8">
      <c r="A8" s="18">
        <v>25.0</v>
      </c>
      <c r="B8" s="19" t="s">
        <v>11</v>
      </c>
      <c r="C8" s="32"/>
      <c r="D8" s="32"/>
      <c r="E8" s="32"/>
      <c r="F8" s="19"/>
      <c r="G8" s="19"/>
      <c r="H8" s="19"/>
      <c r="I8" s="19"/>
      <c r="J8" s="19"/>
      <c r="K8" s="34"/>
      <c r="L8" s="34"/>
      <c r="M8" s="19"/>
      <c r="N8" s="19"/>
      <c r="O8" s="34"/>
      <c r="P8" s="34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32"/>
      <c r="D9" s="32"/>
      <c r="E9" s="32"/>
      <c r="F9" s="19"/>
      <c r="G9" s="19"/>
      <c r="H9" s="19"/>
      <c r="I9" s="19"/>
      <c r="J9" s="19"/>
      <c r="K9" s="34"/>
      <c r="L9" s="34"/>
      <c r="M9" s="19"/>
      <c r="N9" s="19"/>
      <c r="O9" s="34"/>
      <c r="P9" s="34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32"/>
      <c r="D10" s="32"/>
      <c r="E10" s="32"/>
      <c r="F10" s="19"/>
      <c r="G10" s="19"/>
      <c r="H10" s="19"/>
      <c r="I10" s="19"/>
      <c r="J10" s="19"/>
      <c r="K10" s="34"/>
      <c r="L10" s="34"/>
      <c r="M10" s="19"/>
      <c r="N10" s="19"/>
      <c r="O10" s="34"/>
      <c r="P10" s="34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32"/>
      <c r="D11" s="32"/>
      <c r="E11" s="32"/>
      <c r="F11" s="19"/>
      <c r="G11" s="19"/>
      <c r="H11" s="19"/>
      <c r="I11" s="19"/>
      <c r="J11" s="19"/>
      <c r="K11" s="34"/>
      <c r="L11" s="34"/>
      <c r="M11" s="19"/>
      <c r="N11" s="19"/>
      <c r="O11" s="34"/>
      <c r="P11" s="34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32"/>
      <c r="D12" s="32"/>
      <c r="E12" s="32"/>
      <c r="F12" s="19"/>
      <c r="G12" s="19"/>
      <c r="H12" s="19"/>
      <c r="I12" s="19"/>
      <c r="J12" s="19"/>
      <c r="K12" s="34"/>
      <c r="L12" s="34"/>
      <c r="M12" s="19"/>
      <c r="N12" s="19"/>
      <c r="O12" s="34"/>
      <c r="P12" s="34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32"/>
      <c r="D13" s="32"/>
      <c r="E13" s="32"/>
      <c r="F13" s="19"/>
      <c r="G13" s="19"/>
      <c r="H13" s="19"/>
      <c r="I13" s="19"/>
      <c r="J13" s="23">
        <v>80.0</v>
      </c>
      <c r="K13" s="33">
        <v>19.0</v>
      </c>
      <c r="L13" s="33">
        <v>26.0</v>
      </c>
      <c r="M13" s="23">
        <v>70.0</v>
      </c>
      <c r="N13" s="23">
        <v>71.0</v>
      </c>
      <c r="O13" s="33">
        <v>28.0</v>
      </c>
      <c r="P13" s="33">
        <v>51.0</v>
      </c>
      <c r="Q13" s="23">
        <v>221.0</v>
      </c>
      <c r="R13" s="24">
        <f t="shared" si="1"/>
        <v>221</v>
      </c>
    </row>
    <row r="14">
      <c r="A14" s="18">
        <v>31.0</v>
      </c>
      <c r="B14" s="19" t="s">
        <v>17</v>
      </c>
      <c r="C14" s="32"/>
      <c r="D14" s="32"/>
      <c r="E14" s="32"/>
      <c r="F14" s="23">
        <v>23.0</v>
      </c>
      <c r="G14" s="23">
        <v>13.0</v>
      </c>
      <c r="H14" s="23">
        <v>13.0</v>
      </c>
      <c r="I14" s="23">
        <v>7.0</v>
      </c>
      <c r="J14" s="23">
        <v>9.0</v>
      </c>
      <c r="K14" s="33">
        <v>7.0</v>
      </c>
      <c r="L14" s="33">
        <v>14.0</v>
      </c>
      <c r="M14" s="23">
        <v>5.0</v>
      </c>
      <c r="N14" s="19"/>
      <c r="O14" s="33">
        <v>1.0</v>
      </c>
      <c r="P14" s="33">
        <v>2.0</v>
      </c>
      <c r="Q14" s="23">
        <v>70.0</v>
      </c>
      <c r="R14" s="24">
        <f t="shared" si="1"/>
        <v>70</v>
      </c>
    </row>
    <row r="15">
      <c r="A15" s="18">
        <v>32.0</v>
      </c>
      <c r="B15" s="19" t="s">
        <v>18</v>
      </c>
      <c r="C15" s="32"/>
      <c r="D15" s="32"/>
      <c r="E15" s="32"/>
      <c r="F15" s="19"/>
      <c r="G15" s="19"/>
      <c r="H15" s="19"/>
      <c r="I15" s="19"/>
      <c r="J15" s="23">
        <v>91.0</v>
      </c>
      <c r="K15" s="33">
        <v>21.0</v>
      </c>
      <c r="L15" s="33">
        <v>28.0</v>
      </c>
      <c r="M15" s="23">
        <v>67.0</v>
      </c>
      <c r="N15" s="23">
        <v>61.0</v>
      </c>
      <c r="O15" s="33">
        <v>26.0</v>
      </c>
      <c r="P15" s="33">
        <v>45.0</v>
      </c>
      <c r="Q15" s="23">
        <v>219.0</v>
      </c>
      <c r="R15" s="24">
        <f t="shared" si="1"/>
        <v>219</v>
      </c>
    </row>
    <row r="16">
      <c r="A16" s="18">
        <v>33.0</v>
      </c>
      <c r="B16" s="19" t="s">
        <v>19</v>
      </c>
      <c r="C16" s="32"/>
      <c r="D16" s="32"/>
      <c r="E16" s="32"/>
      <c r="F16" s="19"/>
      <c r="G16" s="19"/>
      <c r="H16" s="23">
        <v>26.0</v>
      </c>
      <c r="I16" s="23">
        <v>40.0</v>
      </c>
      <c r="J16" s="23">
        <v>35.0</v>
      </c>
      <c r="K16" s="33">
        <v>12.0</v>
      </c>
      <c r="L16" s="33">
        <v>24.0</v>
      </c>
      <c r="M16" s="23">
        <v>20.0</v>
      </c>
      <c r="N16" s="23">
        <v>21.0</v>
      </c>
      <c r="O16" s="33">
        <v>7.0</v>
      </c>
      <c r="P16" s="33">
        <v>13.0</v>
      </c>
      <c r="Q16" s="23">
        <v>142.0</v>
      </c>
      <c r="R16" s="24">
        <f t="shared" si="1"/>
        <v>142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53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19"/>
      <c r="G6" s="19"/>
      <c r="H6" s="19"/>
      <c r="I6" s="19"/>
      <c r="J6" s="19"/>
      <c r="K6" s="34"/>
      <c r="L6" s="34"/>
      <c r="M6" s="19"/>
      <c r="N6" s="19"/>
      <c r="O6" s="34"/>
      <c r="P6" s="34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19"/>
      <c r="G7" s="19"/>
      <c r="H7" s="19"/>
      <c r="I7" s="19"/>
      <c r="J7" s="19"/>
      <c r="K7" s="34"/>
      <c r="L7" s="34"/>
      <c r="M7" s="19"/>
      <c r="N7" s="19"/>
      <c r="O7" s="34"/>
      <c r="P7" s="34"/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3">
        <v>2.0</v>
      </c>
      <c r="G8" s="23">
        <v>1.0</v>
      </c>
      <c r="H8" s="23">
        <v>0.0</v>
      </c>
      <c r="I8" s="23">
        <v>1.0</v>
      </c>
      <c r="J8" s="23">
        <v>0.0</v>
      </c>
      <c r="K8" s="33">
        <v>2.0</v>
      </c>
      <c r="L8" s="33">
        <v>2.0</v>
      </c>
      <c r="M8" s="23">
        <v>0.0</v>
      </c>
      <c r="N8" s="23">
        <v>0.0</v>
      </c>
      <c r="O8" s="33">
        <v>0.0</v>
      </c>
      <c r="P8" s="33">
        <v>0.0</v>
      </c>
      <c r="Q8" s="23">
        <v>4.0</v>
      </c>
      <c r="R8" s="24">
        <f t="shared" si="1"/>
        <v>4</v>
      </c>
    </row>
    <row r="9">
      <c r="A9" s="18">
        <v>26.0</v>
      </c>
      <c r="B9" s="19" t="s">
        <v>12</v>
      </c>
      <c r="C9" s="20"/>
      <c r="D9" s="20"/>
      <c r="E9" s="20"/>
      <c r="F9" s="19"/>
      <c r="G9" s="19"/>
      <c r="H9" s="19"/>
      <c r="I9" s="19"/>
      <c r="J9" s="19"/>
      <c r="K9" s="34"/>
      <c r="L9" s="34"/>
      <c r="M9" s="19"/>
      <c r="N9" s="19"/>
      <c r="O9" s="34"/>
      <c r="P9" s="34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19"/>
      <c r="G10" s="19"/>
      <c r="H10" s="19"/>
      <c r="I10" s="19"/>
      <c r="J10" s="19"/>
      <c r="K10" s="34"/>
      <c r="L10" s="34"/>
      <c r="M10" s="19"/>
      <c r="N10" s="19"/>
      <c r="O10" s="34"/>
      <c r="P10" s="34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19"/>
      <c r="G11" s="19"/>
      <c r="H11" s="19"/>
      <c r="I11" s="19"/>
      <c r="J11" s="19"/>
      <c r="K11" s="34"/>
      <c r="L11" s="34"/>
      <c r="M11" s="19"/>
      <c r="N11" s="19"/>
      <c r="O11" s="34"/>
      <c r="P11" s="34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19"/>
      <c r="G12" s="19"/>
      <c r="H12" s="19"/>
      <c r="I12" s="19"/>
      <c r="J12" s="19"/>
      <c r="K12" s="34"/>
      <c r="L12" s="34"/>
      <c r="M12" s="19"/>
      <c r="N12" s="19"/>
      <c r="O12" s="34"/>
      <c r="P12" s="34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3">
        <v>15.0</v>
      </c>
      <c r="G13" s="23">
        <v>17.0</v>
      </c>
      <c r="H13" s="23">
        <v>14.0</v>
      </c>
      <c r="I13" s="23">
        <v>15.0</v>
      </c>
      <c r="J13" s="23">
        <v>14.0</v>
      </c>
      <c r="K13" s="33">
        <v>9.0</v>
      </c>
      <c r="L13" s="33">
        <v>12.0</v>
      </c>
      <c r="M13" s="23">
        <v>17.0</v>
      </c>
      <c r="N13" s="23">
        <v>19.0</v>
      </c>
      <c r="O13" s="33">
        <v>8.0</v>
      </c>
      <c r="P13" s="33">
        <v>15.0</v>
      </c>
      <c r="Q13" s="23">
        <v>111.0</v>
      </c>
      <c r="R13" s="24">
        <f t="shared" si="1"/>
        <v>111</v>
      </c>
    </row>
    <row r="14">
      <c r="A14" s="18">
        <v>31.0</v>
      </c>
      <c r="B14" s="19" t="s">
        <v>17</v>
      </c>
      <c r="C14" s="20"/>
      <c r="D14" s="20"/>
      <c r="E14" s="20"/>
      <c r="F14" s="19"/>
      <c r="G14" s="19"/>
      <c r="H14" s="19"/>
      <c r="I14" s="19"/>
      <c r="J14" s="19"/>
      <c r="K14" s="34"/>
      <c r="L14" s="34"/>
      <c r="M14" s="19"/>
      <c r="N14" s="19"/>
      <c r="O14" s="34"/>
      <c r="P14" s="34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3">
        <v>5.0</v>
      </c>
      <c r="G15" s="23">
        <v>7.0</v>
      </c>
      <c r="H15" s="23">
        <v>14.0</v>
      </c>
      <c r="I15" s="23">
        <v>16.0</v>
      </c>
      <c r="J15" s="23">
        <v>13.0</v>
      </c>
      <c r="K15" s="33">
        <v>7.0</v>
      </c>
      <c r="L15" s="33">
        <v>11.0</v>
      </c>
      <c r="M15" s="23">
        <v>16.0</v>
      </c>
      <c r="N15" s="23">
        <v>18.0</v>
      </c>
      <c r="O15" s="33">
        <v>4.0</v>
      </c>
      <c r="P15" s="33">
        <v>9.0</v>
      </c>
      <c r="Q15" s="23">
        <v>89.0</v>
      </c>
      <c r="R15" s="24">
        <f t="shared" si="1"/>
        <v>89</v>
      </c>
    </row>
    <row r="16">
      <c r="A16" s="18">
        <v>33.0</v>
      </c>
      <c r="B16" s="19" t="s">
        <v>19</v>
      </c>
      <c r="C16" s="20"/>
      <c r="D16" s="20"/>
      <c r="E16" s="20"/>
      <c r="F16" s="19"/>
      <c r="G16" s="19"/>
      <c r="H16" s="19"/>
      <c r="I16" s="19"/>
      <c r="J16" s="19"/>
      <c r="K16" s="34"/>
      <c r="L16" s="34"/>
      <c r="M16" s="19"/>
      <c r="N16" s="19"/>
      <c r="O16" s="34"/>
      <c r="P16" s="34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ht="45.0" customHeight="1">
      <c r="A2" s="1"/>
      <c r="B2" s="5" t="s">
        <v>1</v>
      </c>
      <c r="C2" s="1"/>
      <c r="D2" s="1"/>
      <c r="E2" s="1"/>
      <c r="F2" s="27" t="s">
        <v>21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  <c r="R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>
      <c r="A4" s="11"/>
      <c r="B4" s="28" t="s">
        <v>4</v>
      </c>
      <c r="C4" s="28">
        <v>4.0</v>
      </c>
      <c r="D4" s="13" t="s">
        <v>5</v>
      </c>
      <c r="E4" s="13" t="s">
        <v>6</v>
      </c>
      <c r="F4" s="28">
        <v>5.0</v>
      </c>
      <c r="G4" s="28">
        <v>6.0</v>
      </c>
      <c r="H4" s="28">
        <v>7.0</v>
      </c>
      <c r="I4" s="28">
        <v>8.0</v>
      </c>
      <c r="J4" s="28">
        <v>9.0</v>
      </c>
      <c r="K4" s="13" t="s">
        <v>5</v>
      </c>
      <c r="L4" s="13" t="s">
        <v>6</v>
      </c>
      <c r="M4" s="28">
        <v>10.0</v>
      </c>
      <c r="N4" s="28">
        <v>11.0</v>
      </c>
      <c r="O4" s="13" t="s">
        <v>5</v>
      </c>
      <c r="P4" s="13" t="s">
        <v>6</v>
      </c>
      <c r="Q4" s="29" t="s">
        <v>7</v>
      </c>
      <c r="R4" s="1"/>
    </row>
    <row r="5">
      <c r="A5" s="30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31"/>
      <c r="S5" s="1"/>
    </row>
    <row r="6" ht="45.75" customHeight="1">
      <c r="A6" s="18">
        <v>23.0</v>
      </c>
      <c r="B6" s="19" t="s">
        <v>9</v>
      </c>
      <c r="C6" s="32"/>
      <c r="D6" s="32"/>
      <c r="E6" s="32"/>
      <c r="F6" s="23">
        <v>0.0</v>
      </c>
      <c r="G6" s="23">
        <v>0.0</v>
      </c>
      <c r="H6" s="23">
        <v>5.0</v>
      </c>
      <c r="I6" s="23">
        <v>5.0</v>
      </c>
      <c r="J6" s="23">
        <v>5.0</v>
      </c>
      <c r="K6" s="33">
        <v>3.0</v>
      </c>
      <c r="L6" s="33">
        <v>7.0</v>
      </c>
      <c r="M6" s="23">
        <v>5.0</v>
      </c>
      <c r="N6" s="23">
        <v>5.0</v>
      </c>
      <c r="O6" s="33">
        <v>2.0</v>
      </c>
      <c r="P6" s="33">
        <v>4.0</v>
      </c>
      <c r="Q6" s="23">
        <v>25.0</v>
      </c>
      <c r="R6" s="24">
        <f t="shared" ref="R6:R16" si="1">SUM(C6,F6:J6,M6:N6)</f>
        <v>25</v>
      </c>
      <c r="S6" s="1"/>
    </row>
    <row r="7">
      <c r="A7" s="18">
        <v>24.0</v>
      </c>
      <c r="B7" s="19" t="s">
        <v>10</v>
      </c>
      <c r="C7" s="32"/>
      <c r="D7" s="32"/>
      <c r="E7" s="32"/>
      <c r="F7" s="19"/>
      <c r="G7" s="19"/>
      <c r="H7" s="19"/>
      <c r="I7" s="19"/>
      <c r="J7" s="19"/>
      <c r="K7" s="34"/>
      <c r="L7" s="34"/>
      <c r="M7" s="19"/>
      <c r="N7" s="19"/>
      <c r="O7" s="34"/>
      <c r="P7" s="34"/>
      <c r="Q7" s="23">
        <v>0.0</v>
      </c>
      <c r="R7" s="24">
        <f t="shared" si="1"/>
        <v>0</v>
      </c>
      <c r="S7" s="1"/>
    </row>
    <row r="8">
      <c r="A8" s="18">
        <v>25.0</v>
      </c>
      <c r="B8" s="19" t="s">
        <v>11</v>
      </c>
      <c r="C8" s="32"/>
      <c r="D8" s="32"/>
      <c r="E8" s="32"/>
      <c r="F8" s="19"/>
      <c r="G8" s="19"/>
      <c r="H8" s="19"/>
      <c r="I8" s="19"/>
      <c r="J8" s="19"/>
      <c r="K8" s="34"/>
      <c r="L8" s="34"/>
      <c r="M8" s="19"/>
      <c r="N8" s="19"/>
      <c r="O8" s="34"/>
      <c r="P8" s="34"/>
      <c r="Q8" s="23">
        <v>0.0</v>
      </c>
      <c r="R8" s="24">
        <f t="shared" si="1"/>
        <v>0</v>
      </c>
      <c r="S8" s="1"/>
    </row>
    <row r="9">
      <c r="A9" s="18">
        <v>26.0</v>
      </c>
      <c r="B9" s="19" t="s">
        <v>12</v>
      </c>
      <c r="C9" s="32"/>
      <c r="D9" s="32"/>
      <c r="E9" s="32"/>
      <c r="F9" s="19"/>
      <c r="G9" s="19"/>
      <c r="H9" s="19"/>
      <c r="I9" s="19"/>
      <c r="J9" s="19"/>
      <c r="K9" s="34"/>
      <c r="L9" s="34"/>
      <c r="M9" s="19"/>
      <c r="N9" s="19"/>
      <c r="O9" s="34"/>
      <c r="P9" s="34"/>
      <c r="Q9" s="23">
        <v>0.0</v>
      </c>
      <c r="R9" s="24">
        <f t="shared" si="1"/>
        <v>0</v>
      </c>
      <c r="S9" s="1"/>
    </row>
    <row r="10">
      <c r="A10" s="18">
        <v>27.0</v>
      </c>
      <c r="B10" s="19" t="s">
        <v>13</v>
      </c>
      <c r="C10" s="32"/>
      <c r="D10" s="32"/>
      <c r="E10" s="32"/>
      <c r="F10" s="19"/>
      <c r="G10" s="19"/>
      <c r="H10" s="19"/>
      <c r="I10" s="19"/>
      <c r="J10" s="19"/>
      <c r="K10" s="34"/>
      <c r="L10" s="34"/>
      <c r="M10" s="19"/>
      <c r="N10" s="19"/>
      <c r="O10" s="34"/>
      <c r="P10" s="34"/>
      <c r="Q10" s="23">
        <v>0.0</v>
      </c>
      <c r="R10" s="24">
        <f t="shared" si="1"/>
        <v>0</v>
      </c>
      <c r="S10" s="1"/>
    </row>
    <row r="11">
      <c r="A11" s="18">
        <v>28.0</v>
      </c>
      <c r="B11" s="19" t="s">
        <v>14</v>
      </c>
      <c r="C11" s="32"/>
      <c r="D11" s="32"/>
      <c r="E11" s="32"/>
      <c r="F11" s="19"/>
      <c r="G11" s="19"/>
      <c r="H11" s="19"/>
      <c r="I11" s="19"/>
      <c r="J11" s="19"/>
      <c r="K11" s="34"/>
      <c r="L11" s="34"/>
      <c r="M11" s="19"/>
      <c r="N11" s="19"/>
      <c r="O11" s="34"/>
      <c r="P11" s="34"/>
      <c r="Q11" s="23">
        <v>0.0</v>
      </c>
      <c r="R11" s="24">
        <f t="shared" si="1"/>
        <v>0</v>
      </c>
      <c r="S11" s="1"/>
    </row>
    <row r="12">
      <c r="A12" s="18">
        <v>29.0</v>
      </c>
      <c r="B12" s="19" t="s">
        <v>15</v>
      </c>
      <c r="C12" s="32"/>
      <c r="D12" s="32"/>
      <c r="E12" s="32"/>
      <c r="F12" s="19"/>
      <c r="G12" s="19"/>
      <c r="H12" s="19"/>
      <c r="I12" s="19"/>
      <c r="J12" s="19"/>
      <c r="K12" s="34"/>
      <c r="L12" s="34"/>
      <c r="M12" s="19"/>
      <c r="N12" s="19"/>
      <c r="O12" s="34"/>
      <c r="P12" s="34"/>
      <c r="Q12" s="23">
        <v>0.0</v>
      </c>
      <c r="R12" s="24">
        <f t="shared" si="1"/>
        <v>0</v>
      </c>
      <c r="S12" s="1"/>
    </row>
    <row r="13">
      <c r="A13" s="18">
        <v>30.0</v>
      </c>
      <c r="B13" s="19" t="s">
        <v>16</v>
      </c>
      <c r="C13" s="32"/>
      <c r="D13" s="32"/>
      <c r="E13" s="32"/>
      <c r="F13" s="23">
        <v>0.0</v>
      </c>
      <c r="G13" s="23">
        <v>0.0</v>
      </c>
      <c r="H13" s="23">
        <v>36.0</v>
      </c>
      <c r="I13" s="23">
        <v>34.0</v>
      </c>
      <c r="J13" s="23">
        <v>28.0</v>
      </c>
      <c r="K13" s="33">
        <v>4.0</v>
      </c>
      <c r="L13" s="33">
        <v>9.0</v>
      </c>
      <c r="M13" s="23">
        <v>0.0</v>
      </c>
      <c r="N13" s="23">
        <v>0.0</v>
      </c>
      <c r="O13" s="33">
        <v>0.0</v>
      </c>
      <c r="P13" s="33">
        <v>0.0</v>
      </c>
      <c r="Q13" s="23">
        <v>98.0</v>
      </c>
      <c r="R13" s="24">
        <f t="shared" si="1"/>
        <v>98</v>
      </c>
      <c r="S13" s="1"/>
    </row>
    <row r="14">
      <c r="A14" s="18">
        <v>31.0</v>
      </c>
      <c r="B14" s="19" t="s">
        <v>17</v>
      </c>
      <c r="C14" s="32"/>
      <c r="D14" s="32"/>
      <c r="E14" s="32"/>
      <c r="F14" s="19"/>
      <c r="G14" s="19"/>
      <c r="H14" s="19"/>
      <c r="I14" s="19"/>
      <c r="J14" s="19"/>
      <c r="K14" s="34"/>
      <c r="L14" s="34"/>
      <c r="M14" s="19"/>
      <c r="N14" s="19"/>
      <c r="O14" s="34"/>
      <c r="P14" s="34"/>
      <c r="Q14" s="23">
        <v>0.0</v>
      </c>
      <c r="R14" s="24">
        <f t="shared" si="1"/>
        <v>0</v>
      </c>
      <c r="S14" s="1"/>
    </row>
    <row r="15">
      <c r="A15" s="18">
        <v>32.0</v>
      </c>
      <c r="B15" s="19" t="s">
        <v>18</v>
      </c>
      <c r="C15" s="32"/>
      <c r="D15" s="32"/>
      <c r="E15" s="32"/>
      <c r="F15" s="23">
        <v>5.0</v>
      </c>
      <c r="G15" s="23">
        <v>6.0</v>
      </c>
      <c r="H15" s="23">
        <v>14.0</v>
      </c>
      <c r="I15" s="23">
        <v>9.0</v>
      </c>
      <c r="J15" s="23">
        <v>7.0</v>
      </c>
      <c r="K15" s="33">
        <v>5.0</v>
      </c>
      <c r="L15" s="33">
        <v>10.0</v>
      </c>
      <c r="M15" s="23">
        <v>0.0</v>
      </c>
      <c r="N15" s="23">
        <v>0.0</v>
      </c>
      <c r="O15" s="33">
        <v>0.0</v>
      </c>
      <c r="P15" s="33">
        <v>0.0</v>
      </c>
      <c r="Q15" s="23">
        <v>41.0</v>
      </c>
      <c r="R15" s="24">
        <f t="shared" si="1"/>
        <v>41</v>
      </c>
      <c r="S15" s="1"/>
    </row>
    <row r="16">
      <c r="A16" s="18">
        <v>33.0</v>
      </c>
      <c r="B16" s="19" t="s">
        <v>19</v>
      </c>
      <c r="C16" s="32"/>
      <c r="D16" s="32"/>
      <c r="E16" s="32"/>
      <c r="F16" s="19"/>
      <c r="G16" s="19"/>
      <c r="H16" s="19"/>
      <c r="I16" s="19"/>
      <c r="J16" s="19"/>
      <c r="K16" s="34"/>
      <c r="L16" s="34"/>
      <c r="M16" s="19"/>
      <c r="N16" s="19"/>
      <c r="O16" s="34"/>
      <c r="P16" s="34"/>
      <c r="Q16" s="23">
        <v>0.0</v>
      </c>
      <c r="R16" s="24">
        <f t="shared" si="1"/>
        <v>0</v>
      </c>
      <c r="S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92" t="s">
        <v>54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68">
        <v>0.0</v>
      </c>
      <c r="D6" s="68">
        <v>0.0</v>
      </c>
      <c r="E6" s="68">
        <v>0.0</v>
      </c>
      <c r="F6" s="25">
        <v>0.0</v>
      </c>
      <c r="G6" s="25">
        <v>0.0</v>
      </c>
      <c r="H6" s="25">
        <v>0.0</v>
      </c>
      <c r="I6" s="25">
        <v>0.0</v>
      </c>
      <c r="J6" s="25">
        <v>0.0</v>
      </c>
      <c r="K6" s="26">
        <v>0.0</v>
      </c>
      <c r="L6" s="26">
        <v>0.0</v>
      </c>
      <c r="M6" s="25">
        <v>0.0</v>
      </c>
      <c r="N6" s="25">
        <v>0.0</v>
      </c>
      <c r="O6" s="26">
        <v>0.0</v>
      </c>
      <c r="P6" s="26">
        <v>0.0</v>
      </c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68">
        <v>0.0</v>
      </c>
      <c r="D7" s="68">
        <v>0.0</v>
      </c>
      <c r="E7" s="68">
        <v>0.0</v>
      </c>
      <c r="F7" s="25">
        <v>0.0</v>
      </c>
      <c r="G7" s="25">
        <v>0.0</v>
      </c>
      <c r="H7" s="25">
        <v>0.0</v>
      </c>
      <c r="I7" s="25">
        <v>0.0</v>
      </c>
      <c r="J7" s="25">
        <v>10.0</v>
      </c>
      <c r="K7" s="26">
        <v>5.0</v>
      </c>
      <c r="L7" s="26">
        <v>5.0</v>
      </c>
      <c r="M7" s="25">
        <v>16.0</v>
      </c>
      <c r="N7" s="25">
        <v>12.0</v>
      </c>
      <c r="O7" s="26">
        <v>6.0</v>
      </c>
      <c r="P7" s="26">
        <v>17.0</v>
      </c>
      <c r="Q7" s="23">
        <v>38.0</v>
      </c>
      <c r="R7" s="24">
        <f t="shared" si="1"/>
        <v>38</v>
      </c>
    </row>
    <row r="8">
      <c r="A8" s="18">
        <v>25.0</v>
      </c>
      <c r="B8" s="19" t="s">
        <v>11</v>
      </c>
      <c r="C8" s="68">
        <v>0.0</v>
      </c>
      <c r="D8" s="68">
        <v>0.0</v>
      </c>
      <c r="E8" s="68">
        <v>0.0</v>
      </c>
      <c r="F8" s="25">
        <v>0.0</v>
      </c>
      <c r="G8" s="25">
        <v>0.0</v>
      </c>
      <c r="H8" s="25">
        <v>0.0</v>
      </c>
      <c r="I8" s="25">
        <v>0.0</v>
      </c>
      <c r="J8" s="25">
        <v>0.0</v>
      </c>
      <c r="K8" s="26">
        <v>0.0</v>
      </c>
      <c r="L8" s="26">
        <v>0.0</v>
      </c>
      <c r="M8" s="25">
        <v>0.0</v>
      </c>
      <c r="N8" s="25">
        <v>0.0</v>
      </c>
      <c r="O8" s="26">
        <v>0.0</v>
      </c>
      <c r="P8" s="26">
        <v>0.0</v>
      </c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68">
        <v>0.0</v>
      </c>
      <c r="D9" s="68">
        <v>0.0</v>
      </c>
      <c r="E9" s="68">
        <v>0.0</v>
      </c>
      <c r="F9" s="25">
        <v>0.0</v>
      </c>
      <c r="G9" s="25">
        <v>0.0</v>
      </c>
      <c r="H9" s="25">
        <v>0.0</v>
      </c>
      <c r="I9" s="25">
        <v>0.0</v>
      </c>
      <c r="J9" s="25">
        <v>0.0</v>
      </c>
      <c r="K9" s="26">
        <v>0.0</v>
      </c>
      <c r="L9" s="26">
        <v>0.0</v>
      </c>
      <c r="M9" s="25">
        <v>0.0</v>
      </c>
      <c r="N9" s="25">
        <v>0.0</v>
      </c>
      <c r="O9" s="26">
        <v>0.0</v>
      </c>
      <c r="P9" s="26">
        <v>0.0</v>
      </c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68">
        <v>0.0</v>
      </c>
      <c r="D10" s="68">
        <v>0.0</v>
      </c>
      <c r="E10" s="68">
        <v>0.0</v>
      </c>
      <c r="F10" s="25">
        <v>7.0</v>
      </c>
      <c r="G10" s="25">
        <v>2.0</v>
      </c>
      <c r="H10" s="25">
        <v>4.0</v>
      </c>
      <c r="I10" s="25">
        <v>1.0</v>
      </c>
      <c r="J10" s="25">
        <v>2.0</v>
      </c>
      <c r="K10" s="26">
        <v>4.0</v>
      </c>
      <c r="L10" s="26">
        <v>5.0</v>
      </c>
      <c r="M10" s="25">
        <v>2.0</v>
      </c>
      <c r="N10" s="25">
        <v>2.0</v>
      </c>
      <c r="O10" s="26">
        <v>2.0</v>
      </c>
      <c r="P10" s="26">
        <v>2.0</v>
      </c>
      <c r="Q10" s="23">
        <v>20.0</v>
      </c>
      <c r="R10" s="24">
        <f t="shared" si="1"/>
        <v>20</v>
      </c>
    </row>
    <row r="11">
      <c r="A11" s="18">
        <v>28.0</v>
      </c>
      <c r="B11" s="19" t="s">
        <v>14</v>
      </c>
      <c r="C11" s="68">
        <v>0.0</v>
      </c>
      <c r="D11" s="68">
        <v>0.0</v>
      </c>
      <c r="E11" s="68">
        <v>0.0</v>
      </c>
      <c r="F11" s="25">
        <v>0.0</v>
      </c>
      <c r="G11" s="25">
        <v>0.0</v>
      </c>
      <c r="H11" s="25">
        <v>0.0</v>
      </c>
      <c r="I11" s="25">
        <v>0.0</v>
      </c>
      <c r="J11" s="25">
        <v>0.0</v>
      </c>
      <c r="K11" s="26">
        <v>0.0</v>
      </c>
      <c r="L11" s="26">
        <v>0.0</v>
      </c>
      <c r="M11" s="25">
        <v>0.0</v>
      </c>
      <c r="N11" s="25">
        <v>0.0</v>
      </c>
      <c r="O11" s="26">
        <v>0.0</v>
      </c>
      <c r="P11" s="26">
        <v>0.0</v>
      </c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68">
        <v>0.0</v>
      </c>
      <c r="D12" s="68">
        <v>0.0</v>
      </c>
      <c r="E12" s="68">
        <v>0.0</v>
      </c>
      <c r="F12" s="25">
        <v>0.0</v>
      </c>
      <c r="G12" s="25">
        <v>0.0</v>
      </c>
      <c r="H12" s="25">
        <v>0.0</v>
      </c>
      <c r="I12" s="25">
        <v>0.0</v>
      </c>
      <c r="J12" s="25">
        <v>0.0</v>
      </c>
      <c r="K12" s="26">
        <v>0.0</v>
      </c>
      <c r="L12" s="26">
        <v>0.0</v>
      </c>
      <c r="M12" s="25">
        <v>0.0</v>
      </c>
      <c r="N12" s="25">
        <v>0.0</v>
      </c>
      <c r="O12" s="26">
        <v>0.0</v>
      </c>
      <c r="P12" s="26">
        <v>0.0</v>
      </c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68">
        <v>0.0</v>
      </c>
      <c r="D13" s="68">
        <v>0.0</v>
      </c>
      <c r="E13" s="68">
        <v>0.0</v>
      </c>
      <c r="F13" s="25">
        <v>8.0</v>
      </c>
      <c r="G13" s="25">
        <v>13.0</v>
      </c>
      <c r="H13" s="25">
        <v>12.0</v>
      </c>
      <c r="I13" s="25">
        <v>9.0</v>
      </c>
      <c r="J13" s="25">
        <v>17.0</v>
      </c>
      <c r="K13" s="26">
        <v>17.0</v>
      </c>
      <c r="L13" s="26">
        <v>21.0</v>
      </c>
      <c r="M13" s="25">
        <v>3.0</v>
      </c>
      <c r="N13" s="25">
        <v>7.0</v>
      </c>
      <c r="O13" s="26">
        <v>4.0</v>
      </c>
      <c r="P13" s="26">
        <v>5.0</v>
      </c>
      <c r="Q13" s="23">
        <v>69.0</v>
      </c>
      <c r="R13" s="24">
        <f t="shared" si="1"/>
        <v>69</v>
      </c>
    </row>
    <row r="14">
      <c r="A14" s="18">
        <v>31.0</v>
      </c>
      <c r="B14" s="19" t="s">
        <v>17</v>
      </c>
      <c r="C14" s="68">
        <v>0.0</v>
      </c>
      <c r="D14" s="68">
        <v>0.0</v>
      </c>
      <c r="E14" s="68">
        <v>0.0</v>
      </c>
      <c r="F14" s="25">
        <v>4.0</v>
      </c>
      <c r="G14" s="25">
        <v>6.0</v>
      </c>
      <c r="H14" s="25">
        <v>4.0</v>
      </c>
      <c r="I14" s="25">
        <v>4.0</v>
      </c>
      <c r="J14" s="25">
        <v>7.0</v>
      </c>
      <c r="K14" s="26">
        <v>7.0</v>
      </c>
      <c r="L14" s="26">
        <v>8.0</v>
      </c>
      <c r="M14" s="25">
        <v>7.0</v>
      </c>
      <c r="N14" s="25">
        <v>0.0</v>
      </c>
      <c r="O14" s="26">
        <v>2.0</v>
      </c>
      <c r="P14" s="26">
        <v>1.0</v>
      </c>
      <c r="Q14" s="23">
        <v>32.0</v>
      </c>
      <c r="R14" s="24">
        <f t="shared" si="1"/>
        <v>32</v>
      </c>
    </row>
    <row r="15">
      <c r="A15" s="18">
        <v>32.0</v>
      </c>
      <c r="B15" s="19" t="s">
        <v>18</v>
      </c>
      <c r="C15" s="68">
        <v>0.0</v>
      </c>
      <c r="D15" s="68">
        <v>0.0</v>
      </c>
      <c r="E15" s="68">
        <v>0.0</v>
      </c>
      <c r="F15" s="25">
        <v>2.0</v>
      </c>
      <c r="G15" s="25">
        <v>2.0</v>
      </c>
      <c r="H15" s="25">
        <v>1.0</v>
      </c>
      <c r="I15" s="25">
        <v>2.0</v>
      </c>
      <c r="J15" s="25">
        <v>5.0</v>
      </c>
      <c r="K15" s="26">
        <v>4.0</v>
      </c>
      <c r="L15" s="26">
        <v>8.0</v>
      </c>
      <c r="M15" s="25">
        <v>2.0</v>
      </c>
      <c r="N15" s="25">
        <v>5.0</v>
      </c>
      <c r="O15" s="26">
        <v>2.0</v>
      </c>
      <c r="P15" s="26">
        <v>5.0</v>
      </c>
      <c r="Q15" s="23">
        <v>19.0</v>
      </c>
      <c r="R15" s="24">
        <f t="shared" si="1"/>
        <v>19</v>
      </c>
    </row>
    <row r="16">
      <c r="A16" s="18">
        <v>33.0</v>
      </c>
      <c r="B16" s="19" t="s">
        <v>19</v>
      </c>
      <c r="C16" s="68">
        <v>0.0</v>
      </c>
      <c r="D16" s="68">
        <v>0.0</v>
      </c>
      <c r="E16" s="68">
        <v>0.0</v>
      </c>
      <c r="F16" s="25">
        <v>0.0</v>
      </c>
      <c r="G16" s="25">
        <v>0.0</v>
      </c>
      <c r="H16" s="25">
        <v>4.0</v>
      </c>
      <c r="I16" s="25">
        <v>10.0</v>
      </c>
      <c r="J16" s="25">
        <v>10.0</v>
      </c>
      <c r="K16" s="26">
        <v>4.0</v>
      </c>
      <c r="L16" s="26">
        <v>13.0</v>
      </c>
      <c r="M16" s="25">
        <v>1.0</v>
      </c>
      <c r="N16" s="25">
        <v>1.0</v>
      </c>
      <c r="O16" s="26">
        <v>0.0</v>
      </c>
      <c r="P16" s="26">
        <v>2.0</v>
      </c>
      <c r="Q16" s="23">
        <v>26.0</v>
      </c>
      <c r="R16" s="24">
        <f t="shared" si="1"/>
        <v>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55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93">
        <v>0.0</v>
      </c>
      <c r="D6" s="68">
        <v>0.0</v>
      </c>
      <c r="E6" s="68">
        <v>0.0</v>
      </c>
      <c r="F6" s="94">
        <v>0.0</v>
      </c>
      <c r="G6" s="94">
        <v>0.0</v>
      </c>
      <c r="H6" s="94">
        <v>0.0</v>
      </c>
      <c r="I6" s="94">
        <v>0.0</v>
      </c>
      <c r="J6" s="94">
        <v>0.0</v>
      </c>
      <c r="K6" s="95">
        <v>0.0</v>
      </c>
      <c r="L6" s="95">
        <v>0.0</v>
      </c>
      <c r="M6" s="94">
        <v>0.0</v>
      </c>
      <c r="N6" s="94">
        <v>0.0</v>
      </c>
      <c r="O6" s="95">
        <v>0.0</v>
      </c>
      <c r="P6" s="95">
        <v>0.0</v>
      </c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93">
        <v>0.0</v>
      </c>
      <c r="D7" s="68">
        <v>0.0</v>
      </c>
      <c r="E7" s="68">
        <v>0.0</v>
      </c>
      <c r="F7" s="94">
        <v>0.0</v>
      </c>
      <c r="G7" s="94">
        <v>0.0</v>
      </c>
      <c r="H7" s="94">
        <v>0.0</v>
      </c>
      <c r="I7" s="94">
        <v>0.0</v>
      </c>
      <c r="J7" s="94">
        <v>0.0</v>
      </c>
      <c r="K7" s="95">
        <v>0.0</v>
      </c>
      <c r="L7" s="95">
        <v>0.0</v>
      </c>
      <c r="M7" s="94">
        <v>0.0</v>
      </c>
      <c r="N7" s="94">
        <v>0.0</v>
      </c>
      <c r="O7" s="95">
        <v>0.0</v>
      </c>
      <c r="P7" s="95">
        <v>0.0</v>
      </c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93">
        <v>0.0</v>
      </c>
      <c r="D8" s="68">
        <v>0.0</v>
      </c>
      <c r="E8" s="68">
        <v>0.0</v>
      </c>
      <c r="F8" s="94">
        <v>0.0</v>
      </c>
      <c r="G8" s="94">
        <v>0.0</v>
      </c>
      <c r="H8" s="94">
        <v>0.0</v>
      </c>
      <c r="I8" s="94">
        <v>0.0</v>
      </c>
      <c r="J8" s="94">
        <v>0.0</v>
      </c>
      <c r="K8" s="95">
        <v>0.0</v>
      </c>
      <c r="L8" s="95">
        <v>0.0</v>
      </c>
      <c r="M8" s="94">
        <v>0.0</v>
      </c>
      <c r="N8" s="94">
        <v>0.0</v>
      </c>
      <c r="O8" s="95">
        <v>0.0</v>
      </c>
      <c r="P8" s="95">
        <v>0.0</v>
      </c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93">
        <v>0.0</v>
      </c>
      <c r="D9" s="68">
        <v>0.0</v>
      </c>
      <c r="E9" s="68">
        <v>0.0</v>
      </c>
      <c r="F9" s="94">
        <v>0.0</v>
      </c>
      <c r="G9" s="94">
        <v>0.0</v>
      </c>
      <c r="H9" s="94">
        <v>0.0</v>
      </c>
      <c r="I9" s="94">
        <v>0.0</v>
      </c>
      <c r="J9" s="94">
        <v>0.0</v>
      </c>
      <c r="K9" s="95">
        <v>0.0</v>
      </c>
      <c r="L9" s="95">
        <v>0.0</v>
      </c>
      <c r="M9" s="94">
        <v>0.0</v>
      </c>
      <c r="N9" s="94">
        <v>0.0</v>
      </c>
      <c r="O9" s="95">
        <v>0.0</v>
      </c>
      <c r="P9" s="95">
        <v>0.0</v>
      </c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68">
        <v>0.0</v>
      </c>
      <c r="D10" s="68">
        <v>0.0</v>
      </c>
      <c r="E10" s="68">
        <v>0.0</v>
      </c>
      <c r="F10" s="25">
        <v>17.0</v>
      </c>
      <c r="G10" s="25">
        <v>14.0</v>
      </c>
      <c r="H10" s="25">
        <v>18.0</v>
      </c>
      <c r="I10" s="25">
        <v>12.0</v>
      </c>
      <c r="J10" s="25">
        <v>0.0</v>
      </c>
      <c r="K10" s="26">
        <v>9.0</v>
      </c>
      <c r="L10" s="26">
        <v>18.0</v>
      </c>
      <c r="M10" s="25">
        <v>0.0</v>
      </c>
      <c r="N10" s="25">
        <v>0.0</v>
      </c>
      <c r="O10" s="26">
        <v>0.0</v>
      </c>
      <c r="P10" s="26">
        <v>0.0</v>
      </c>
      <c r="Q10" s="23">
        <v>61.0</v>
      </c>
      <c r="R10" s="24">
        <f t="shared" si="1"/>
        <v>61</v>
      </c>
    </row>
    <row r="11">
      <c r="A11" s="18">
        <v>28.0</v>
      </c>
      <c r="B11" s="19" t="s">
        <v>14</v>
      </c>
      <c r="C11" s="93">
        <v>0.0</v>
      </c>
      <c r="D11" s="68">
        <v>0.0</v>
      </c>
      <c r="E11" s="68">
        <v>0.0</v>
      </c>
      <c r="F11" s="94">
        <v>0.0</v>
      </c>
      <c r="G11" s="94">
        <v>0.0</v>
      </c>
      <c r="H11" s="94">
        <v>0.0</v>
      </c>
      <c r="I11" s="94">
        <v>0.0</v>
      </c>
      <c r="J11" s="94">
        <v>0.0</v>
      </c>
      <c r="K11" s="95">
        <v>0.0</v>
      </c>
      <c r="L11" s="95">
        <v>0.0</v>
      </c>
      <c r="M11" s="94">
        <v>0.0</v>
      </c>
      <c r="N11" s="94">
        <v>0.0</v>
      </c>
      <c r="O11" s="95">
        <v>0.0</v>
      </c>
      <c r="P11" s="95">
        <v>0.0</v>
      </c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93">
        <v>0.0</v>
      </c>
      <c r="D12" s="68">
        <v>0.0</v>
      </c>
      <c r="E12" s="68">
        <v>0.0</v>
      </c>
      <c r="F12" s="94">
        <v>0.0</v>
      </c>
      <c r="G12" s="94">
        <v>0.0</v>
      </c>
      <c r="H12" s="94">
        <v>0.0</v>
      </c>
      <c r="I12" s="94">
        <v>0.0</v>
      </c>
      <c r="J12" s="94">
        <v>0.0</v>
      </c>
      <c r="K12" s="95">
        <v>0.0</v>
      </c>
      <c r="L12" s="95">
        <v>0.0</v>
      </c>
      <c r="M12" s="94">
        <v>0.0</v>
      </c>
      <c r="N12" s="94">
        <v>0.0</v>
      </c>
      <c r="O12" s="95">
        <v>0.0</v>
      </c>
      <c r="P12" s="95">
        <v>0.0</v>
      </c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68">
        <v>0.0</v>
      </c>
      <c r="D13" s="68">
        <v>0.0</v>
      </c>
      <c r="E13" s="68">
        <v>0.0</v>
      </c>
      <c r="F13" s="25">
        <v>15.0</v>
      </c>
      <c r="G13" s="25">
        <v>8.0</v>
      </c>
      <c r="H13" s="25">
        <v>14.0</v>
      </c>
      <c r="I13" s="25">
        <v>8.0</v>
      </c>
      <c r="J13" s="25">
        <v>4.0</v>
      </c>
      <c r="K13" s="26">
        <v>16.0</v>
      </c>
      <c r="L13" s="26">
        <v>19.0</v>
      </c>
      <c r="M13" s="25">
        <v>4.0</v>
      </c>
      <c r="N13" s="25">
        <v>3.0</v>
      </c>
      <c r="O13" s="26">
        <v>2.0</v>
      </c>
      <c r="P13" s="26">
        <v>5.0</v>
      </c>
      <c r="Q13" s="23">
        <v>56.0</v>
      </c>
      <c r="R13" s="24">
        <f t="shared" si="1"/>
        <v>56</v>
      </c>
    </row>
    <row r="14">
      <c r="A14" s="18">
        <v>31.0</v>
      </c>
      <c r="B14" s="19" t="s">
        <v>17</v>
      </c>
      <c r="C14" s="68">
        <v>0.0</v>
      </c>
      <c r="D14" s="68">
        <v>0.0</v>
      </c>
      <c r="E14" s="68">
        <v>0.0</v>
      </c>
      <c r="F14" s="25">
        <v>8.0</v>
      </c>
      <c r="G14" s="25">
        <v>3.0</v>
      </c>
      <c r="H14" s="25">
        <v>4.0</v>
      </c>
      <c r="I14" s="25">
        <v>6.0</v>
      </c>
      <c r="J14" s="25">
        <v>4.0</v>
      </c>
      <c r="K14" s="26">
        <v>5.0</v>
      </c>
      <c r="L14" s="26">
        <v>10.0</v>
      </c>
      <c r="M14" s="25">
        <v>0.0</v>
      </c>
      <c r="N14" s="25">
        <v>0.0</v>
      </c>
      <c r="O14" s="26">
        <v>0.0</v>
      </c>
      <c r="P14" s="26">
        <v>0.0</v>
      </c>
      <c r="Q14" s="23">
        <v>25.0</v>
      </c>
      <c r="R14" s="24">
        <f t="shared" si="1"/>
        <v>25</v>
      </c>
    </row>
    <row r="15">
      <c r="A15" s="18">
        <v>32.0</v>
      </c>
      <c r="B15" s="19" t="s">
        <v>18</v>
      </c>
      <c r="C15" s="68">
        <v>0.0</v>
      </c>
      <c r="D15" s="68">
        <v>0.0</v>
      </c>
      <c r="E15" s="68">
        <v>0.0</v>
      </c>
      <c r="F15" s="25">
        <v>22.0</v>
      </c>
      <c r="G15" s="25">
        <v>13.0</v>
      </c>
      <c r="H15" s="25">
        <v>17.0</v>
      </c>
      <c r="I15" s="25">
        <v>12.0</v>
      </c>
      <c r="J15" s="25">
        <v>6.0</v>
      </c>
      <c r="K15" s="26">
        <v>21.0</v>
      </c>
      <c r="L15" s="26">
        <v>30.0</v>
      </c>
      <c r="M15" s="25">
        <v>4.0</v>
      </c>
      <c r="N15" s="25">
        <v>7.0</v>
      </c>
      <c r="O15" s="26">
        <v>4.0</v>
      </c>
      <c r="P15" s="26">
        <v>3.0</v>
      </c>
      <c r="Q15" s="23">
        <v>81.0</v>
      </c>
      <c r="R15" s="24">
        <f t="shared" si="1"/>
        <v>81</v>
      </c>
    </row>
    <row r="16">
      <c r="A16" s="18">
        <v>33.0</v>
      </c>
      <c r="B16" s="19" t="s">
        <v>19</v>
      </c>
      <c r="C16" s="68">
        <v>0.0</v>
      </c>
      <c r="D16" s="68">
        <v>0.0</v>
      </c>
      <c r="E16" s="68">
        <v>0.0</v>
      </c>
      <c r="F16" s="25">
        <v>0.0</v>
      </c>
      <c r="G16" s="25">
        <v>0.0</v>
      </c>
      <c r="H16" s="25">
        <v>0.0</v>
      </c>
      <c r="I16" s="25">
        <v>0.0</v>
      </c>
      <c r="J16" s="25">
        <v>0.0</v>
      </c>
      <c r="K16" s="26">
        <v>0.0</v>
      </c>
      <c r="L16" s="26">
        <v>0.0</v>
      </c>
      <c r="M16" s="25">
        <v>0.0</v>
      </c>
      <c r="N16" s="25">
        <v>0.0</v>
      </c>
      <c r="O16" s="26">
        <v>0.0</v>
      </c>
      <c r="P16" s="26">
        <v>0.0</v>
      </c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56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>
        <v>2.0</v>
      </c>
      <c r="K7" s="22">
        <v>1.0</v>
      </c>
      <c r="L7" s="22">
        <v>1.0</v>
      </c>
      <c r="M7" s="21">
        <v>1.0</v>
      </c>
      <c r="N7" s="21">
        <v>3.0</v>
      </c>
      <c r="O7" s="22">
        <v>1.0</v>
      </c>
      <c r="P7" s="22">
        <v>2.0</v>
      </c>
      <c r="Q7" s="23">
        <v>6.0</v>
      </c>
      <c r="R7" s="24">
        <f t="shared" si="1"/>
        <v>6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>
        <v>12.0</v>
      </c>
      <c r="D13" s="20">
        <v>3.0</v>
      </c>
      <c r="E13" s="20">
        <v>8.0</v>
      </c>
      <c r="F13" s="21">
        <v>9.0</v>
      </c>
      <c r="G13" s="21">
        <v>26.0</v>
      </c>
      <c r="H13" s="21">
        <v>14.0</v>
      </c>
      <c r="I13" s="21">
        <v>23.0</v>
      </c>
      <c r="J13" s="21">
        <v>22.0</v>
      </c>
      <c r="K13" s="22">
        <v>14.0</v>
      </c>
      <c r="L13" s="22">
        <v>46.0</v>
      </c>
      <c r="M13" s="21">
        <v>25.0</v>
      </c>
      <c r="N13" s="21">
        <v>29.0</v>
      </c>
      <c r="O13" s="22">
        <v>5.0</v>
      </c>
      <c r="P13" s="22">
        <v>21.0</v>
      </c>
      <c r="Q13" s="23">
        <v>160.0</v>
      </c>
      <c r="R13" s="24">
        <f t="shared" si="1"/>
        <v>160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1">
        <v>9.0</v>
      </c>
      <c r="G15" s="21">
        <v>12.0</v>
      </c>
      <c r="H15" s="21">
        <v>15.0</v>
      </c>
      <c r="I15" s="21">
        <v>10.0</v>
      </c>
      <c r="J15" s="21">
        <v>13.0</v>
      </c>
      <c r="K15" s="22">
        <v>10.0</v>
      </c>
      <c r="L15" s="22">
        <v>27.0</v>
      </c>
      <c r="M15" s="21">
        <v>11.0</v>
      </c>
      <c r="N15" s="21">
        <v>14.0</v>
      </c>
      <c r="O15" s="22">
        <v>8.0</v>
      </c>
      <c r="P15" s="22">
        <v>15.0</v>
      </c>
      <c r="Q15" s="23">
        <v>84.0</v>
      </c>
      <c r="R15" s="24">
        <f t="shared" si="1"/>
        <v>84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57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96">
        <v>0.0</v>
      </c>
      <c r="D6" s="97">
        <v>0.0</v>
      </c>
      <c r="E6" s="98"/>
      <c r="F6" s="89">
        <v>0.0</v>
      </c>
      <c r="G6" s="89">
        <v>0.0</v>
      </c>
      <c r="H6" s="89">
        <v>0.0</v>
      </c>
      <c r="I6" s="89">
        <v>0.0</v>
      </c>
      <c r="J6" s="89">
        <v>2.0</v>
      </c>
      <c r="K6" s="89">
        <v>1.0</v>
      </c>
      <c r="L6" s="89">
        <v>1.0</v>
      </c>
      <c r="M6" s="89">
        <v>1.0</v>
      </c>
      <c r="N6" s="89">
        <v>4.0</v>
      </c>
      <c r="O6" s="89">
        <v>3.0</v>
      </c>
      <c r="P6" s="89">
        <v>2.0</v>
      </c>
      <c r="Q6" s="89">
        <v>7.0</v>
      </c>
      <c r="R6" s="24">
        <f t="shared" ref="R6:R16" si="1">SUM(C6,F6:J6,M6:N6)</f>
        <v>7</v>
      </c>
    </row>
    <row r="7">
      <c r="A7" s="18">
        <v>24.0</v>
      </c>
      <c r="B7" s="19" t="s">
        <v>10</v>
      </c>
      <c r="C7" s="96">
        <v>0.0</v>
      </c>
      <c r="D7" s="97">
        <v>0.0</v>
      </c>
      <c r="E7" s="98"/>
      <c r="F7" s="89">
        <v>0.0</v>
      </c>
      <c r="G7" s="89">
        <v>0.0</v>
      </c>
      <c r="H7" s="89">
        <v>0.0</v>
      </c>
      <c r="I7" s="89">
        <v>0.0</v>
      </c>
      <c r="J7" s="89">
        <v>2.0</v>
      </c>
      <c r="K7" s="89">
        <v>1.0</v>
      </c>
      <c r="L7" s="89">
        <v>1.0</v>
      </c>
      <c r="M7" s="89">
        <v>3.0</v>
      </c>
      <c r="N7" s="89">
        <v>3.0</v>
      </c>
      <c r="O7" s="89">
        <v>3.0</v>
      </c>
      <c r="P7" s="89">
        <v>3.0</v>
      </c>
      <c r="Q7" s="89">
        <v>8.0</v>
      </c>
      <c r="R7" s="24">
        <f t="shared" si="1"/>
        <v>8</v>
      </c>
    </row>
    <row r="8">
      <c r="A8" s="18">
        <v>25.0</v>
      </c>
      <c r="B8" s="19" t="s">
        <v>11</v>
      </c>
      <c r="C8" s="96">
        <v>0.0</v>
      </c>
      <c r="D8" s="97">
        <v>0.0</v>
      </c>
      <c r="E8" s="98"/>
      <c r="F8" s="89">
        <v>0.0</v>
      </c>
      <c r="G8" s="89">
        <v>0.0</v>
      </c>
      <c r="H8" s="89">
        <v>0.0</v>
      </c>
      <c r="I8" s="89">
        <v>0.0</v>
      </c>
      <c r="J8" s="89">
        <v>0.0</v>
      </c>
      <c r="K8" s="89">
        <v>0.0</v>
      </c>
      <c r="L8" s="89">
        <v>0.0</v>
      </c>
      <c r="M8" s="89">
        <v>0.0</v>
      </c>
      <c r="N8" s="89">
        <v>0.0</v>
      </c>
      <c r="O8" s="89">
        <v>0.0</v>
      </c>
      <c r="P8" s="89">
        <v>0.0</v>
      </c>
      <c r="Q8" s="89">
        <v>0.0</v>
      </c>
      <c r="R8" s="24">
        <f t="shared" si="1"/>
        <v>0</v>
      </c>
    </row>
    <row r="9">
      <c r="A9" s="18">
        <v>26.0</v>
      </c>
      <c r="B9" s="19" t="s">
        <v>12</v>
      </c>
      <c r="C9" s="96">
        <v>0.0</v>
      </c>
      <c r="D9" s="97">
        <v>0.0</v>
      </c>
      <c r="E9" s="98"/>
      <c r="F9" s="89">
        <v>0.0</v>
      </c>
      <c r="G9" s="89">
        <v>0.0</v>
      </c>
      <c r="H9" s="89">
        <v>0.0</v>
      </c>
      <c r="I9" s="89">
        <v>0.0</v>
      </c>
      <c r="J9" s="89">
        <v>0.0</v>
      </c>
      <c r="K9" s="89">
        <v>0.0</v>
      </c>
      <c r="L9" s="89">
        <v>0.0</v>
      </c>
      <c r="M9" s="89">
        <v>0.0</v>
      </c>
      <c r="N9" s="89">
        <v>0.0</v>
      </c>
      <c r="O9" s="89">
        <v>0.0</v>
      </c>
      <c r="P9" s="89">
        <v>0.0</v>
      </c>
      <c r="Q9" s="89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96">
        <v>0.0</v>
      </c>
      <c r="D10" s="97">
        <v>0.0</v>
      </c>
      <c r="E10" s="98"/>
      <c r="F10" s="89">
        <v>0.0</v>
      </c>
      <c r="G10" s="89">
        <v>0.0</v>
      </c>
      <c r="H10" s="89">
        <v>0.0</v>
      </c>
      <c r="I10" s="89">
        <v>0.0</v>
      </c>
      <c r="J10" s="89">
        <v>0.0</v>
      </c>
      <c r="K10" s="89">
        <v>0.0</v>
      </c>
      <c r="L10" s="89">
        <v>0.0</v>
      </c>
      <c r="M10" s="89">
        <v>0.0</v>
      </c>
      <c r="N10" s="89">
        <v>0.0</v>
      </c>
      <c r="O10" s="89">
        <v>0.0</v>
      </c>
      <c r="P10" s="89">
        <v>0.0</v>
      </c>
      <c r="Q10" s="89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96">
        <v>0.0</v>
      </c>
      <c r="D11" s="97">
        <v>0.0</v>
      </c>
      <c r="E11" s="98"/>
      <c r="F11" s="89">
        <v>0.0</v>
      </c>
      <c r="G11" s="89">
        <v>0.0</v>
      </c>
      <c r="H11" s="89">
        <v>0.0</v>
      </c>
      <c r="I11" s="89">
        <v>0.0</v>
      </c>
      <c r="J11" s="89">
        <v>0.0</v>
      </c>
      <c r="K11" s="89">
        <v>0.0</v>
      </c>
      <c r="L11" s="89">
        <v>0.0</v>
      </c>
      <c r="M11" s="89">
        <v>0.0</v>
      </c>
      <c r="N11" s="89">
        <v>0.0</v>
      </c>
      <c r="O11" s="89">
        <v>0.0</v>
      </c>
      <c r="P11" s="89">
        <v>0.0</v>
      </c>
      <c r="Q11" s="89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96">
        <v>0.0</v>
      </c>
      <c r="D12" s="97">
        <v>0.0</v>
      </c>
      <c r="E12" s="98"/>
      <c r="F12" s="89">
        <v>0.0</v>
      </c>
      <c r="G12" s="89">
        <v>0.0</v>
      </c>
      <c r="H12" s="89">
        <v>0.0</v>
      </c>
      <c r="I12" s="89">
        <v>0.0</v>
      </c>
      <c r="J12" s="89">
        <v>0.0</v>
      </c>
      <c r="K12" s="89">
        <v>0.0</v>
      </c>
      <c r="L12" s="89">
        <v>0.0</v>
      </c>
      <c r="M12" s="89">
        <v>0.0</v>
      </c>
      <c r="N12" s="89">
        <v>0.0</v>
      </c>
      <c r="O12" s="89">
        <v>0.0</v>
      </c>
      <c r="P12" s="89">
        <v>0.0</v>
      </c>
      <c r="Q12" s="89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96">
        <v>0.0</v>
      </c>
      <c r="D13" s="97">
        <v>0.0</v>
      </c>
      <c r="E13" s="98"/>
      <c r="F13" s="89">
        <v>7.0</v>
      </c>
      <c r="G13" s="89">
        <v>14.0</v>
      </c>
      <c r="H13" s="89">
        <v>13.0</v>
      </c>
      <c r="I13" s="89">
        <v>15.0</v>
      </c>
      <c r="J13" s="89">
        <v>73.0</v>
      </c>
      <c r="K13" s="89">
        <v>13.0</v>
      </c>
      <c r="L13" s="89">
        <v>23.0</v>
      </c>
      <c r="M13" s="89">
        <v>59.0</v>
      </c>
      <c r="N13" s="89">
        <v>55.0</v>
      </c>
      <c r="O13" s="89">
        <v>14.0</v>
      </c>
      <c r="P13" s="89">
        <v>19.0</v>
      </c>
      <c r="Q13" s="89">
        <v>236.0</v>
      </c>
      <c r="R13" s="24">
        <f t="shared" si="1"/>
        <v>236</v>
      </c>
    </row>
    <row r="14">
      <c r="A14" s="18">
        <v>31.0</v>
      </c>
      <c r="B14" s="19" t="s">
        <v>17</v>
      </c>
      <c r="C14" s="96">
        <v>0.0</v>
      </c>
      <c r="D14" s="97">
        <v>0.0</v>
      </c>
      <c r="E14" s="98"/>
      <c r="F14" s="89">
        <v>3.0</v>
      </c>
      <c r="G14" s="89">
        <v>1.0</v>
      </c>
      <c r="H14" s="89">
        <v>0.0</v>
      </c>
      <c r="I14" s="89">
        <v>2.0</v>
      </c>
      <c r="J14" s="89">
        <v>0.0</v>
      </c>
      <c r="K14" s="89">
        <v>1.0</v>
      </c>
      <c r="L14" s="89">
        <v>2.0</v>
      </c>
      <c r="M14" s="89">
        <v>5.0</v>
      </c>
      <c r="N14" s="89">
        <v>3.0</v>
      </c>
      <c r="O14" s="89">
        <v>1.0</v>
      </c>
      <c r="P14" s="89">
        <v>2.0</v>
      </c>
      <c r="Q14" s="89">
        <v>14.0</v>
      </c>
      <c r="R14" s="24">
        <f t="shared" si="1"/>
        <v>14</v>
      </c>
    </row>
    <row r="15">
      <c r="A15" s="18">
        <v>32.0</v>
      </c>
      <c r="B15" s="19" t="s">
        <v>18</v>
      </c>
      <c r="C15" s="96">
        <v>0.0</v>
      </c>
      <c r="D15" s="97">
        <v>0.0</v>
      </c>
      <c r="E15" s="98"/>
      <c r="F15" s="89">
        <v>10.0</v>
      </c>
      <c r="G15" s="89">
        <v>15.0</v>
      </c>
      <c r="H15" s="89">
        <v>9.0</v>
      </c>
      <c r="I15" s="89">
        <v>14.0</v>
      </c>
      <c r="J15" s="89">
        <v>84.0</v>
      </c>
      <c r="K15" s="89">
        <v>13.0</v>
      </c>
      <c r="L15" s="89">
        <v>22.0</v>
      </c>
      <c r="M15" s="89">
        <v>67.0</v>
      </c>
      <c r="N15" s="89">
        <v>78.0</v>
      </c>
      <c r="O15" s="89">
        <v>15.0</v>
      </c>
      <c r="P15" s="89">
        <v>23.0</v>
      </c>
      <c r="Q15" s="89">
        <v>277.0</v>
      </c>
      <c r="R15" s="24">
        <f t="shared" si="1"/>
        <v>277</v>
      </c>
    </row>
    <row r="16">
      <c r="A16" s="18">
        <v>33.0</v>
      </c>
      <c r="B16" s="19" t="s">
        <v>19</v>
      </c>
      <c r="C16" s="96">
        <v>0.0</v>
      </c>
      <c r="D16" s="97">
        <v>0.0</v>
      </c>
      <c r="E16" s="98"/>
      <c r="F16" s="89">
        <v>0.0</v>
      </c>
      <c r="G16" s="89">
        <v>0.0</v>
      </c>
      <c r="H16" s="89">
        <v>12.0</v>
      </c>
      <c r="I16" s="89">
        <v>16.0</v>
      </c>
      <c r="J16" s="89">
        <v>10.0</v>
      </c>
      <c r="K16" s="89">
        <v>9.0</v>
      </c>
      <c r="L16" s="89">
        <v>7.0</v>
      </c>
      <c r="M16" s="89">
        <v>7.0</v>
      </c>
      <c r="N16" s="89">
        <v>1.0</v>
      </c>
      <c r="O16" s="89">
        <v>1.0</v>
      </c>
      <c r="P16" s="89">
        <v>3.0</v>
      </c>
      <c r="Q16" s="89">
        <v>46.0</v>
      </c>
      <c r="R16" s="24">
        <f t="shared" si="1"/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58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5">
        <v>40.0</v>
      </c>
      <c r="K6" s="26">
        <v>3.0</v>
      </c>
      <c r="L6" s="26">
        <v>13.0</v>
      </c>
      <c r="M6" s="25">
        <v>42.0</v>
      </c>
      <c r="N6" s="25">
        <v>28.0</v>
      </c>
      <c r="O6" s="26">
        <v>5.0</v>
      </c>
      <c r="P6" s="26">
        <v>38.0</v>
      </c>
      <c r="Q6" s="23">
        <v>110.0</v>
      </c>
      <c r="R6" s="24">
        <f t="shared" ref="R6:R16" si="1">SUM(C6,F6:J6,M6:N6)</f>
        <v>110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5">
        <v>45.0</v>
      </c>
      <c r="K7" s="26">
        <v>2.0</v>
      </c>
      <c r="L7" s="26">
        <v>30.0</v>
      </c>
      <c r="M7" s="25">
        <v>47.0</v>
      </c>
      <c r="N7" s="25">
        <v>27.0</v>
      </c>
      <c r="O7" s="26">
        <v>5.0</v>
      </c>
      <c r="P7" s="26">
        <v>45.0</v>
      </c>
      <c r="Q7" s="23">
        <v>119.0</v>
      </c>
      <c r="R7" s="24">
        <f t="shared" si="1"/>
        <v>119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5">
        <v>51.0</v>
      </c>
      <c r="K13" s="26">
        <v>2.0</v>
      </c>
      <c r="L13" s="26">
        <v>37.0</v>
      </c>
      <c r="M13" s="25">
        <v>39.0</v>
      </c>
      <c r="N13" s="25">
        <v>47.0</v>
      </c>
      <c r="O13" s="26">
        <v>4.0</v>
      </c>
      <c r="P13" s="26">
        <v>56.0</v>
      </c>
      <c r="Q13" s="23">
        <v>137.0</v>
      </c>
      <c r="R13" s="24">
        <f t="shared" si="1"/>
        <v>137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5">
        <v>68.0</v>
      </c>
      <c r="K15" s="26">
        <v>4.0</v>
      </c>
      <c r="L15" s="26">
        <v>45.0</v>
      </c>
      <c r="M15" s="25">
        <v>44.0</v>
      </c>
      <c r="N15" s="25">
        <v>59.0</v>
      </c>
      <c r="O15" s="26">
        <v>7.0</v>
      </c>
      <c r="P15" s="26">
        <v>83.0</v>
      </c>
      <c r="Q15" s="23">
        <v>171.0</v>
      </c>
      <c r="R15" s="24">
        <f t="shared" si="1"/>
        <v>171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5">
        <v>12.0</v>
      </c>
      <c r="K16" s="26">
        <v>5.0</v>
      </c>
      <c r="L16" s="26">
        <v>7.0</v>
      </c>
      <c r="M16" s="25">
        <v>6.0</v>
      </c>
      <c r="N16" s="25">
        <v>2.0</v>
      </c>
      <c r="O16" s="26">
        <v>4.0</v>
      </c>
      <c r="P16" s="26">
        <v>4.0</v>
      </c>
      <c r="Q16" s="23">
        <v>20.0</v>
      </c>
      <c r="R16" s="24">
        <f t="shared" si="1"/>
        <v>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59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5">
        <v>11.0</v>
      </c>
      <c r="I13" s="25">
        <v>10.0</v>
      </c>
      <c r="J13" s="25">
        <v>9.0</v>
      </c>
      <c r="K13" s="26">
        <v>12.0</v>
      </c>
      <c r="L13" s="26">
        <v>18.0</v>
      </c>
      <c r="M13" s="25">
        <v>6.0</v>
      </c>
      <c r="N13" s="25">
        <v>8.0</v>
      </c>
      <c r="O13" s="26">
        <v>2.0</v>
      </c>
      <c r="P13" s="26">
        <v>8.0</v>
      </c>
      <c r="Q13" s="23">
        <v>44.0</v>
      </c>
      <c r="R13" s="24">
        <f t="shared" si="1"/>
        <v>44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5">
        <v>3.0</v>
      </c>
      <c r="I14" s="25">
        <v>4.0</v>
      </c>
      <c r="J14" s="25">
        <v>4.0</v>
      </c>
      <c r="K14" s="26">
        <v>3.0</v>
      </c>
      <c r="L14" s="26">
        <v>6.0</v>
      </c>
      <c r="M14" s="21"/>
      <c r="N14" s="21"/>
      <c r="O14" s="22"/>
      <c r="P14" s="22"/>
      <c r="Q14" s="23">
        <v>11.0</v>
      </c>
      <c r="R14" s="24">
        <f t="shared" si="1"/>
        <v>11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5">
        <v>4.0</v>
      </c>
      <c r="I15" s="25">
        <v>6.0</v>
      </c>
      <c r="J15" s="25">
        <v>6.0</v>
      </c>
      <c r="K15" s="26">
        <v>9.0</v>
      </c>
      <c r="L15" s="26">
        <v>7.0</v>
      </c>
      <c r="M15" s="25">
        <v>6.0</v>
      </c>
      <c r="N15" s="25">
        <v>4.0</v>
      </c>
      <c r="O15" s="26">
        <v>2.0</v>
      </c>
      <c r="P15" s="26">
        <v>4.0</v>
      </c>
      <c r="Q15" s="23">
        <v>26.0</v>
      </c>
      <c r="R15" s="24">
        <f t="shared" si="1"/>
        <v>26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60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5">
        <v>15.0</v>
      </c>
      <c r="J7" s="25">
        <v>23.0</v>
      </c>
      <c r="K7" s="26">
        <v>7.0</v>
      </c>
      <c r="L7" s="26">
        <v>11.0</v>
      </c>
      <c r="M7" s="25">
        <v>28.0</v>
      </c>
      <c r="N7" s="25">
        <v>35.0</v>
      </c>
      <c r="O7" s="26">
        <v>16.0</v>
      </c>
      <c r="P7" s="26">
        <v>29.0</v>
      </c>
      <c r="Q7" s="23">
        <v>101.0</v>
      </c>
      <c r="R7" s="24">
        <f t="shared" si="1"/>
        <v>101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12.0</v>
      </c>
      <c r="G13" s="25">
        <v>17.0</v>
      </c>
      <c r="H13" s="25">
        <v>30.0</v>
      </c>
      <c r="I13" s="25">
        <v>23.0</v>
      </c>
      <c r="J13" s="25">
        <v>111.0</v>
      </c>
      <c r="K13" s="26">
        <v>24.0</v>
      </c>
      <c r="L13" s="26">
        <v>35.0</v>
      </c>
      <c r="M13" s="25">
        <v>72.0</v>
      </c>
      <c r="N13" s="25">
        <v>48.0</v>
      </c>
      <c r="O13" s="26">
        <v>19.0</v>
      </c>
      <c r="P13" s="26">
        <v>24.0</v>
      </c>
      <c r="Q13" s="23">
        <v>313.0</v>
      </c>
      <c r="R13" s="24">
        <f t="shared" si="1"/>
        <v>313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5">
        <v>14.0</v>
      </c>
      <c r="G15" s="25">
        <v>19.0</v>
      </c>
      <c r="H15" s="25">
        <v>23.0</v>
      </c>
      <c r="I15" s="25">
        <v>19.0</v>
      </c>
      <c r="J15" s="25">
        <v>99.0</v>
      </c>
      <c r="K15" s="26">
        <v>23.0</v>
      </c>
      <c r="L15" s="26">
        <v>28.0</v>
      </c>
      <c r="M15" s="25">
        <v>66.0</v>
      </c>
      <c r="N15" s="25">
        <v>59.0</v>
      </c>
      <c r="O15" s="26">
        <v>15.0</v>
      </c>
      <c r="P15" s="26">
        <v>17.0</v>
      </c>
      <c r="Q15" s="23">
        <v>299.0</v>
      </c>
      <c r="R15" s="24">
        <f t="shared" si="1"/>
        <v>299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5">
        <v>7.0</v>
      </c>
      <c r="I16" s="25">
        <v>25.0</v>
      </c>
      <c r="J16" s="25">
        <v>16.0</v>
      </c>
      <c r="K16" s="26">
        <v>10.0</v>
      </c>
      <c r="L16" s="26">
        <v>17.0</v>
      </c>
      <c r="M16" s="25">
        <v>6.0</v>
      </c>
      <c r="N16" s="25">
        <v>3.0</v>
      </c>
      <c r="O16" s="26">
        <v>3.0</v>
      </c>
      <c r="P16" s="26">
        <v>6.0</v>
      </c>
      <c r="Q16" s="23">
        <v>57.0</v>
      </c>
      <c r="R16" s="24">
        <f t="shared" si="1"/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61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5">
        <v>8.0</v>
      </c>
      <c r="K7" s="26">
        <v>3.0</v>
      </c>
      <c r="L7" s="26">
        <v>5.0</v>
      </c>
      <c r="M7" s="25">
        <v>8.0</v>
      </c>
      <c r="N7" s="25">
        <v>5.0</v>
      </c>
      <c r="O7" s="26">
        <v>5.0</v>
      </c>
      <c r="P7" s="26">
        <v>8.0</v>
      </c>
      <c r="Q7" s="23">
        <v>21.0</v>
      </c>
      <c r="R7" s="24">
        <f t="shared" si="1"/>
        <v>21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1.0</v>
      </c>
      <c r="G13" s="21"/>
      <c r="H13" s="25">
        <v>3.0</v>
      </c>
      <c r="I13" s="25">
        <v>2.0</v>
      </c>
      <c r="J13" s="25">
        <v>3.0</v>
      </c>
      <c r="K13" s="26">
        <v>1.0</v>
      </c>
      <c r="L13" s="26">
        <v>4.0</v>
      </c>
      <c r="M13" s="21"/>
      <c r="N13" s="21"/>
      <c r="O13" s="22"/>
      <c r="P13" s="22"/>
      <c r="Q13" s="23">
        <v>9.0</v>
      </c>
      <c r="R13" s="24">
        <f t="shared" si="1"/>
        <v>9</v>
      </c>
    </row>
    <row r="14">
      <c r="A14" s="18">
        <v>31.0</v>
      </c>
      <c r="B14" s="19" t="s">
        <v>17</v>
      </c>
      <c r="C14" s="20"/>
      <c r="D14" s="20"/>
      <c r="E14" s="20"/>
      <c r="F14" s="25">
        <v>4.0</v>
      </c>
      <c r="G14" s="25">
        <v>1.0</v>
      </c>
      <c r="H14" s="25">
        <v>3.0</v>
      </c>
      <c r="I14" s="25">
        <v>2.0</v>
      </c>
      <c r="J14" s="25">
        <v>4.0</v>
      </c>
      <c r="K14" s="26">
        <v>5.0</v>
      </c>
      <c r="L14" s="26">
        <v>5.0</v>
      </c>
      <c r="M14" s="21"/>
      <c r="N14" s="21"/>
      <c r="O14" s="22"/>
      <c r="P14" s="22"/>
      <c r="Q14" s="23">
        <v>14.0</v>
      </c>
      <c r="R14" s="24">
        <f t="shared" si="1"/>
        <v>14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5">
        <v>3.0</v>
      </c>
      <c r="K15" s="22"/>
      <c r="L15" s="26">
        <v>3.0</v>
      </c>
      <c r="M15" s="21"/>
      <c r="N15" s="21"/>
      <c r="O15" s="22"/>
      <c r="P15" s="22"/>
      <c r="Q15" s="23">
        <v>3.0</v>
      </c>
      <c r="R15" s="24">
        <f t="shared" si="1"/>
        <v>3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5">
        <v>4.0</v>
      </c>
      <c r="J16" s="21"/>
      <c r="K16" s="26">
        <v>4.0</v>
      </c>
      <c r="L16" s="22"/>
      <c r="M16" s="21"/>
      <c r="N16" s="21"/>
      <c r="O16" s="22"/>
      <c r="P16" s="22"/>
      <c r="Q16" s="23">
        <v>4.0</v>
      </c>
      <c r="R16" s="24">
        <f t="shared" si="1"/>
        <v>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62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5">
        <v>3.0</v>
      </c>
      <c r="K7" s="26">
        <v>1.0</v>
      </c>
      <c r="L7" s="26">
        <v>2.0</v>
      </c>
      <c r="M7" s="25">
        <v>9.0</v>
      </c>
      <c r="N7" s="25">
        <v>8.0</v>
      </c>
      <c r="O7" s="26">
        <v>5.0</v>
      </c>
      <c r="P7" s="26">
        <v>6.0</v>
      </c>
      <c r="Q7" s="23">
        <v>20.0</v>
      </c>
      <c r="R7" s="24">
        <f t="shared" si="1"/>
        <v>20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5">
        <v>9.0</v>
      </c>
      <c r="H13" s="25">
        <v>9.0</v>
      </c>
      <c r="I13" s="25">
        <v>8.0</v>
      </c>
      <c r="J13" s="25">
        <v>7.0</v>
      </c>
      <c r="K13" s="26">
        <v>8.0</v>
      </c>
      <c r="L13" s="26">
        <v>15.0</v>
      </c>
      <c r="M13" s="25">
        <v>7.0</v>
      </c>
      <c r="N13" s="25">
        <v>1.0</v>
      </c>
      <c r="O13" s="26">
        <v>3.0</v>
      </c>
      <c r="P13" s="26">
        <v>5.0</v>
      </c>
      <c r="Q13" s="23">
        <v>41.0</v>
      </c>
      <c r="R13" s="24">
        <f t="shared" si="1"/>
        <v>41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5">
        <v>3.0</v>
      </c>
      <c r="H14" s="25">
        <v>3.0</v>
      </c>
      <c r="I14" s="25">
        <v>1.0</v>
      </c>
      <c r="J14" s="25">
        <v>2.0</v>
      </c>
      <c r="K14" s="22"/>
      <c r="L14" s="22"/>
      <c r="M14" s="21"/>
      <c r="N14" s="21"/>
      <c r="O14" s="22"/>
      <c r="P14" s="22"/>
      <c r="Q14" s="23">
        <v>9.0</v>
      </c>
      <c r="R14" s="24">
        <f t="shared" si="1"/>
        <v>9</v>
      </c>
    </row>
    <row r="15">
      <c r="A15" s="18">
        <v>32.0</v>
      </c>
      <c r="B15" s="19" t="s">
        <v>18</v>
      </c>
      <c r="C15" s="20"/>
      <c r="D15" s="20"/>
      <c r="E15" s="20"/>
      <c r="F15" s="25">
        <v>3.0</v>
      </c>
      <c r="G15" s="25">
        <v>7.0</v>
      </c>
      <c r="H15" s="25">
        <v>9.0</v>
      </c>
      <c r="I15" s="25">
        <v>6.0</v>
      </c>
      <c r="J15" s="25">
        <v>6.0</v>
      </c>
      <c r="K15" s="26">
        <v>9.0</v>
      </c>
      <c r="L15" s="26">
        <v>11.0</v>
      </c>
      <c r="M15" s="25">
        <v>5.0</v>
      </c>
      <c r="N15" s="25">
        <v>3.0</v>
      </c>
      <c r="O15" s="26">
        <v>4.0</v>
      </c>
      <c r="P15" s="26">
        <v>4.0</v>
      </c>
      <c r="Q15" s="23">
        <v>39.0</v>
      </c>
      <c r="R15" s="24">
        <f t="shared" si="1"/>
        <v>39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63</v>
      </c>
      <c r="C2" s="5"/>
      <c r="D2" s="1"/>
      <c r="E2" s="1"/>
      <c r="F2" s="27" t="s">
        <v>64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99" t="s">
        <v>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  <c r="Q5" s="102">
        <v>0.0</v>
      </c>
    </row>
    <row r="6">
      <c r="A6" s="18">
        <v>23.0</v>
      </c>
      <c r="B6" s="19" t="s">
        <v>9</v>
      </c>
      <c r="C6" s="20"/>
      <c r="D6" s="20"/>
      <c r="E6" s="20"/>
      <c r="F6" s="25">
        <v>0.0</v>
      </c>
      <c r="G6" s="25">
        <v>0.0</v>
      </c>
      <c r="H6" s="25">
        <v>0.0</v>
      </c>
      <c r="I6" s="25">
        <v>0.0</v>
      </c>
      <c r="J6" s="25">
        <v>37.0</v>
      </c>
      <c r="K6" s="26">
        <v>4.0</v>
      </c>
      <c r="L6" s="26">
        <v>11.0</v>
      </c>
      <c r="M6" s="25">
        <v>39.0</v>
      </c>
      <c r="N6" s="25">
        <v>19.0</v>
      </c>
      <c r="O6" s="26">
        <v>9.0</v>
      </c>
      <c r="P6" s="26">
        <v>13.0</v>
      </c>
      <c r="Q6" s="103">
        <v>95.0</v>
      </c>
      <c r="R6" s="24">
        <f t="shared" ref="R6:R16" si="1">SUM(C6,F6:J6,M6:N6)</f>
        <v>95</v>
      </c>
    </row>
    <row r="7">
      <c r="A7" s="18">
        <v>24.0</v>
      </c>
      <c r="B7" s="19" t="s">
        <v>10</v>
      </c>
      <c r="C7" s="20"/>
      <c r="D7" s="20"/>
      <c r="E7" s="20"/>
      <c r="F7" s="25">
        <v>0.0</v>
      </c>
      <c r="G7" s="25">
        <v>0.0</v>
      </c>
      <c r="H7" s="25">
        <v>0.0</v>
      </c>
      <c r="I7" s="25">
        <v>0.0</v>
      </c>
      <c r="J7" s="25">
        <v>46.0</v>
      </c>
      <c r="K7" s="26">
        <v>8.0</v>
      </c>
      <c r="L7" s="26">
        <v>11.0</v>
      </c>
      <c r="M7" s="25">
        <v>38.0</v>
      </c>
      <c r="N7" s="25">
        <v>40.0</v>
      </c>
      <c r="O7" s="26">
        <v>15.0</v>
      </c>
      <c r="P7" s="26">
        <v>22.0</v>
      </c>
      <c r="Q7" s="103">
        <v>124.0</v>
      </c>
      <c r="R7" s="24">
        <f t="shared" si="1"/>
        <v>124</v>
      </c>
    </row>
    <row r="8">
      <c r="A8" s="18">
        <v>25.0</v>
      </c>
      <c r="B8" s="19" t="s">
        <v>11</v>
      </c>
      <c r="C8" s="20"/>
      <c r="D8" s="20"/>
      <c r="E8" s="20"/>
      <c r="F8" s="25">
        <v>0.0</v>
      </c>
      <c r="G8" s="25">
        <v>0.0</v>
      </c>
      <c r="H8" s="25">
        <v>0.0</v>
      </c>
      <c r="I8" s="25">
        <v>0.0</v>
      </c>
      <c r="J8" s="25">
        <v>0.0</v>
      </c>
      <c r="K8" s="26">
        <v>0.0</v>
      </c>
      <c r="L8" s="26">
        <v>0.0</v>
      </c>
      <c r="M8" s="25">
        <v>0.0</v>
      </c>
      <c r="N8" s="25">
        <v>0.0</v>
      </c>
      <c r="O8" s="26">
        <v>0.0</v>
      </c>
      <c r="P8" s="26">
        <v>0.0</v>
      </c>
      <c r="Q8" s="10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5">
        <v>0.0</v>
      </c>
      <c r="G9" s="25">
        <v>0.0</v>
      </c>
      <c r="H9" s="25">
        <v>0.0</v>
      </c>
      <c r="I9" s="25">
        <v>0.0</v>
      </c>
      <c r="J9" s="25">
        <v>0.0</v>
      </c>
      <c r="K9" s="26">
        <v>0.0</v>
      </c>
      <c r="L9" s="26">
        <v>0.0</v>
      </c>
      <c r="M9" s="25">
        <v>0.0</v>
      </c>
      <c r="N9" s="25">
        <v>0.0</v>
      </c>
      <c r="O9" s="26">
        <v>0.0</v>
      </c>
      <c r="P9" s="26">
        <v>0.0</v>
      </c>
      <c r="Q9" s="10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5">
        <v>0.0</v>
      </c>
      <c r="G10" s="25">
        <v>0.0</v>
      </c>
      <c r="H10" s="25">
        <v>0.0</v>
      </c>
      <c r="I10" s="25">
        <v>0.0</v>
      </c>
      <c r="J10" s="25">
        <v>0.0</v>
      </c>
      <c r="K10" s="26">
        <v>0.0</v>
      </c>
      <c r="L10" s="26">
        <v>0.0</v>
      </c>
      <c r="M10" s="25">
        <v>0.0</v>
      </c>
      <c r="N10" s="25">
        <v>0.0</v>
      </c>
      <c r="O10" s="26">
        <v>0.0</v>
      </c>
      <c r="P10" s="26">
        <v>0.0</v>
      </c>
      <c r="Q10" s="10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5">
        <v>0.0</v>
      </c>
      <c r="G11" s="25">
        <v>0.0</v>
      </c>
      <c r="H11" s="25">
        <v>0.0</v>
      </c>
      <c r="I11" s="25">
        <v>0.0</v>
      </c>
      <c r="J11" s="25">
        <v>0.0</v>
      </c>
      <c r="K11" s="26">
        <v>0.0</v>
      </c>
      <c r="L11" s="26">
        <v>0.0</v>
      </c>
      <c r="M11" s="25">
        <v>0.0</v>
      </c>
      <c r="N11" s="25">
        <v>0.0</v>
      </c>
      <c r="O11" s="26">
        <v>0.0</v>
      </c>
      <c r="P11" s="26">
        <v>0.0</v>
      </c>
      <c r="Q11" s="10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5">
        <v>0.0</v>
      </c>
      <c r="G12" s="25">
        <v>0.0</v>
      </c>
      <c r="H12" s="25">
        <v>0.0</v>
      </c>
      <c r="I12" s="25">
        <v>0.0</v>
      </c>
      <c r="J12" s="25">
        <v>0.0</v>
      </c>
      <c r="K12" s="26">
        <v>0.0</v>
      </c>
      <c r="L12" s="26">
        <v>0.0</v>
      </c>
      <c r="M12" s="25">
        <v>0.0</v>
      </c>
      <c r="N12" s="25">
        <v>0.0</v>
      </c>
      <c r="O12" s="26">
        <v>0.0</v>
      </c>
      <c r="P12" s="26">
        <v>0.0</v>
      </c>
      <c r="Q12" s="10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5">
        <v>52.0</v>
      </c>
      <c r="G13" s="25">
        <v>42.0</v>
      </c>
      <c r="H13" s="25">
        <v>42.0</v>
      </c>
      <c r="I13" s="25">
        <v>40.0</v>
      </c>
      <c r="J13" s="25">
        <v>42.0</v>
      </c>
      <c r="K13" s="26">
        <v>59.0</v>
      </c>
      <c r="L13" s="26">
        <v>80.0</v>
      </c>
      <c r="M13" s="25">
        <v>14.0</v>
      </c>
      <c r="N13" s="25">
        <v>12.0</v>
      </c>
      <c r="O13" s="26">
        <v>4.0</v>
      </c>
      <c r="P13" s="26">
        <v>15.0</v>
      </c>
      <c r="Q13" s="103">
        <v>244.0</v>
      </c>
      <c r="R13" s="24">
        <f t="shared" si="1"/>
        <v>244</v>
      </c>
    </row>
    <row r="14">
      <c r="A14" s="18">
        <v>31.0</v>
      </c>
      <c r="B14" s="19" t="s">
        <v>17</v>
      </c>
      <c r="C14" s="20"/>
      <c r="D14" s="20"/>
      <c r="E14" s="20"/>
      <c r="F14" s="25">
        <v>36.0</v>
      </c>
      <c r="G14" s="25">
        <v>30.0</v>
      </c>
      <c r="H14" s="25">
        <v>28.0</v>
      </c>
      <c r="I14" s="25">
        <v>33.0</v>
      </c>
      <c r="J14" s="25">
        <v>37.0</v>
      </c>
      <c r="K14" s="26">
        <v>39.0</v>
      </c>
      <c r="L14" s="26">
        <v>77.0</v>
      </c>
      <c r="M14" s="25">
        <v>4.0</v>
      </c>
      <c r="N14" s="25">
        <v>9.0</v>
      </c>
      <c r="O14" s="26">
        <v>5.0</v>
      </c>
      <c r="P14" s="26">
        <v>8.0</v>
      </c>
      <c r="Q14" s="103">
        <v>177.0</v>
      </c>
      <c r="R14" s="24">
        <f t="shared" si="1"/>
        <v>177</v>
      </c>
    </row>
    <row r="15">
      <c r="A15" s="18">
        <v>32.0</v>
      </c>
      <c r="B15" s="19" t="s">
        <v>18</v>
      </c>
      <c r="C15" s="20"/>
      <c r="D15" s="20"/>
      <c r="E15" s="20"/>
      <c r="F15" s="25">
        <v>43.0</v>
      </c>
      <c r="G15" s="25">
        <v>41.0</v>
      </c>
      <c r="H15" s="25">
        <v>39.0</v>
      </c>
      <c r="I15" s="25">
        <v>38.0</v>
      </c>
      <c r="J15" s="25">
        <v>49.0</v>
      </c>
      <c r="K15" s="26">
        <v>43.0</v>
      </c>
      <c r="L15" s="26">
        <v>65.0</v>
      </c>
      <c r="M15" s="25">
        <v>16.0</v>
      </c>
      <c r="N15" s="25">
        <v>13.0</v>
      </c>
      <c r="O15" s="26">
        <v>6.0</v>
      </c>
      <c r="P15" s="26">
        <v>10.0</v>
      </c>
      <c r="Q15" s="103">
        <v>239.0</v>
      </c>
      <c r="R15" s="24">
        <f t="shared" si="1"/>
        <v>239</v>
      </c>
    </row>
    <row r="16">
      <c r="A16" s="18">
        <v>33.0</v>
      </c>
      <c r="B16" s="19" t="s">
        <v>19</v>
      </c>
      <c r="C16" s="20"/>
      <c r="D16" s="20"/>
      <c r="E16" s="20"/>
      <c r="F16" s="25">
        <v>0.0</v>
      </c>
      <c r="G16" s="25">
        <v>0.0</v>
      </c>
      <c r="H16" s="25">
        <v>5.0</v>
      </c>
      <c r="I16" s="25">
        <v>30.0</v>
      </c>
      <c r="J16" s="25">
        <v>35.0</v>
      </c>
      <c r="K16" s="26">
        <v>14.0</v>
      </c>
      <c r="L16" s="26">
        <v>29.0</v>
      </c>
      <c r="M16" s="25">
        <v>1.0</v>
      </c>
      <c r="N16" s="25">
        <v>8.0</v>
      </c>
      <c r="O16" s="26">
        <v>4.0</v>
      </c>
      <c r="P16" s="26">
        <v>3.0</v>
      </c>
      <c r="Q16" s="103">
        <v>79.0</v>
      </c>
      <c r="R16" s="24">
        <f t="shared" si="1"/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Q1"/>
    <mergeCell ref="F2:J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ht="30.0" customHeight="1">
      <c r="A2" s="1"/>
      <c r="B2" s="5" t="s">
        <v>1</v>
      </c>
      <c r="C2" s="5"/>
      <c r="D2" s="1"/>
      <c r="E2" s="1"/>
      <c r="F2" s="27" t="s">
        <v>22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  <c r="R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  <c r="R4" s="1"/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  <c r="S5" s="1"/>
    </row>
    <row r="6" ht="45.75" customHeight="1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  <c r="S6" s="1"/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  <c r="S7" s="1"/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  <c r="S8" s="1"/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  <c r="S9" s="1"/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  <c r="S10" s="1"/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  <c r="S11" s="1"/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  <c r="S12" s="1"/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1"/>
      <c r="K13" s="22"/>
      <c r="L13" s="22"/>
      <c r="M13" s="21"/>
      <c r="N13" s="21"/>
      <c r="O13" s="22"/>
      <c r="P13" s="22"/>
      <c r="Q13" s="23">
        <v>0.0</v>
      </c>
      <c r="R13" s="24">
        <f t="shared" si="1"/>
        <v>0</v>
      </c>
      <c r="S13" s="1"/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  <c r="S14" s="1"/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24">
        <f t="shared" si="1"/>
        <v>0</v>
      </c>
      <c r="S15" s="1"/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  <c r="S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65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4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5">
        <v>55.0</v>
      </c>
      <c r="K13" s="26">
        <v>18.0</v>
      </c>
      <c r="L13" s="26">
        <v>24.0</v>
      </c>
      <c r="M13" s="25">
        <v>43.0</v>
      </c>
      <c r="N13" s="25">
        <v>38.0</v>
      </c>
      <c r="O13" s="26">
        <v>28.0</v>
      </c>
      <c r="P13" s="26">
        <v>16.0</v>
      </c>
      <c r="Q13" s="23">
        <v>136.0</v>
      </c>
      <c r="R13" s="24">
        <f t="shared" si="1"/>
        <v>136</v>
      </c>
    </row>
    <row r="14">
      <c r="A14" s="18">
        <v>31.0</v>
      </c>
      <c r="B14" s="105" t="s">
        <v>17</v>
      </c>
      <c r="C14" s="106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6">
        <v>27.0</v>
      </c>
      <c r="P15" s="26">
        <v>15.0</v>
      </c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5">
        <v>13.0</v>
      </c>
      <c r="I16" s="25">
        <v>14.0</v>
      </c>
      <c r="J16" s="25">
        <v>3.0</v>
      </c>
      <c r="K16" s="26">
        <v>13.0</v>
      </c>
      <c r="L16" s="26">
        <v>17.0</v>
      </c>
      <c r="M16" s="21"/>
      <c r="N16" s="21"/>
      <c r="O16" s="22"/>
      <c r="P16" s="22"/>
      <c r="Q16" s="23">
        <v>30.0</v>
      </c>
      <c r="R16" s="24">
        <f t="shared" si="1"/>
        <v>30</v>
      </c>
    </row>
    <row r="17">
      <c r="A17" s="18">
        <v>34.0</v>
      </c>
      <c r="B17" s="19" t="s">
        <v>66</v>
      </c>
      <c r="C17" s="20"/>
      <c r="D17" s="20"/>
      <c r="E17" s="20"/>
      <c r="F17" s="21"/>
      <c r="G17" s="21"/>
      <c r="H17" s="25"/>
      <c r="I17" s="25"/>
      <c r="J17" s="25"/>
      <c r="K17" s="26"/>
      <c r="L17" s="26"/>
      <c r="M17" s="21"/>
      <c r="N17" s="21"/>
      <c r="O17" s="22"/>
      <c r="P17" s="22"/>
      <c r="Q17" s="23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67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19"/>
      <c r="G6" s="19"/>
      <c r="H6" s="19"/>
      <c r="I6" s="19"/>
      <c r="J6" s="19"/>
      <c r="K6" s="34"/>
      <c r="L6" s="34"/>
      <c r="M6" s="19"/>
      <c r="N6" s="19"/>
      <c r="O6" s="34"/>
      <c r="P6" s="34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19"/>
      <c r="G7" s="19"/>
      <c r="H7" s="19"/>
      <c r="I7" s="19"/>
      <c r="J7" s="19"/>
      <c r="K7" s="34"/>
      <c r="L7" s="34"/>
      <c r="M7" s="19"/>
      <c r="N7" s="19"/>
      <c r="O7" s="34"/>
      <c r="P7" s="34"/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3">
        <v>4.0</v>
      </c>
      <c r="G8" s="23">
        <v>3.0</v>
      </c>
      <c r="H8" s="23">
        <v>2.0</v>
      </c>
      <c r="I8" s="23">
        <v>3.0</v>
      </c>
      <c r="J8" s="23">
        <v>3.0</v>
      </c>
      <c r="K8" s="33">
        <v>3.0</v>
      </c>
      <c r="L8" s="33">
        <v>8.0</v>
      </c>
      <c r="M8" s="23">
        <v>2.0</v>
      </c>
      <c r="N8" s="23">
        <v>0.0</v>
      </c>
      <c r="O8" s="33">
        <v>1.0</v>
      </c>
      <c r="P8" s="33">
        <v>1.0</v>
      </c>
      <c r="Q8" s="23">
        <v>17.0</v>
      </c>
      <c r="R8" s="24">
        <f t="shared" si="1"/>
        <v>17</v>
      </c>
    </row>
    <row r="9">
      <c r="A9" s="18">
        <v>26.0</v>
      </c>
      <c r="B9" s="19" t="s">
        <v>12</v>
      </c>
      <c r="C9" s="20"/>
      <c r="D9" s="20"/>
      <c r="E9" s="20"/>
      <c r="F9" s="19"/>
      <c r="G9" s="19"/>
      <c r="H9" s="19"/>
      <c r="I9" s="19"/>
      <c r="J9" s="19"/>
      <c r="K9" s="34"/>
      <c r="L9" s="34"/>
      <c r="M9" s="19"/>
      <c r="N9" s="19"/>
      <c r="O9" s="34"/>
      <c r="P9" s="34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19"/>
      <c r="G10" s="19"/>
      <c r="H10" s="19"/>
      <c r="I10" s="19"/>
      <c r="J10" s="19"/>
      <c r="K10" s="34"/>
      <c r="L10" s="34"/>
      <c r="M10" s="19"/>
      <c r="N10" s="19"/>
      <c r="O10" s="34"/>
      <c r="P10" s="34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19"/>
      <c r="G11" s="19"/>
      <c r="H11" s="19"/>
      <c r="I11" s="19"/>
      <c r="J11" s="19"/>
      <c r="K11" s="34"/>
      <c r="L11" s="34"/>
      <c r="M11" s="19"/>
      <c r="N11" s="19"/>
      <c r="O11" s="34"/>
      <c r="P11" s="34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19"/>
      <c r="G12" s="19"/>
      <c r="H12" s="19"/>
      <c r="I12" s="19"/>
      <c r="J12" s="19"/>
      <c r="K12" s="34"/>
      <c r="L12" s="34"/>
      <c r="M12" s="19"/>
      <c r="N12" s="19"/>
      <c r="O12" s="34"/>
      <c r="P12" s="34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3">
        <v>10.0</v>
      </c>
      <c r="G13" s="23">
        <v>8.0</v>
      </c>
      <c r="H13" s="23">
        <v>12.0</v>
      </c>
      <c r="I13" s="23">
        <v>13.0</v>
      </c>
      <c r="J13" s="23">
        <v>9.0</v>
      </c>
      <c r="K13" s="33">
        <v>12.0</v>
      </c>
      <c r="L13" s="33">
        <v>19.0</v>
      </c>
      <c r="M13" s="23">
        <v>0.0</v>
      </c>
      <c r="N13" s="23">
        <v>2.0</v>
      </c>
      <c r="O13" s="33">
        <v>1.0</v>
      </c>
      <c r="P13" s="33">
        <v>1.0</v>
      </c>
      <c r="Q13" s="23">
        <v>54.0</v>
      </c>
      <c r="R13" s="24">
        <f t="shared" si="1"/>
        <v>54</v>
      </c>
    </row>
    <row r="14">
      <c r="A14" s="18">
        <v>31.0</v>
      </c>
      <c r="B14" s="19" t="s">
        <v>17</v>
      </c>
      <c r="C14" s="20"/>
      <c r="D14" s="20"/>
      <c r="E14" s="20"/>
      <c r="F14" s="19"/>
      <c r="G14" s="19"/>
      <c r="H14" s="23">
        <v>3.0</v>
      </c>
      <c r="I14" s="23">
        <v>2.0</v>
      </c>
      <c r="J14" s="23">
        <v>2.0</v>
      </c>
      <c r="K14" s="33">
        <v>3.0</v>
      </c>
      <c r="L14" s="33">
        <v>3.0</v>
      </c>
      <c r="M14" s="19"/>
      <c r="N14" s="23">
        <v>2.0</v>
      </c>
      <c r="O14" s="33">
        <v>1.0</v>
      </c>
      <c r="P14" s="33">
        <v>1.0</v>
      </c>
      <c r="Q14" s="23">
        <v>9.0</v>
      </c>
      <c r="R14" s="24">
        <f t="shared" si="1"/>
        <v>9</v>
      </c>
    </row>
    <row r="15">
      <c r="A15" s="18">
        <v>32.0</v>
      </c>
      <c r="B15" s="19" t="s">
        <v>18</v>
      </c>
      <c r="C15" s="20"/>
      <c r="D15" s="20"/>
      <c r="E15" s="20"/>
      <c r="F15" s="19"/>
      <c r="G15" s="19"/>
      <c r="H15" s="19"/>
      <c r="I15" s="19"/>
      <c r="J15" s="19"/>
      <c r="K15" s="34"/>
      <c r="L15" s="34"/>
      <c r="M15" s="23">
        <v>2.0</v>
      </c>
      <c r="N15" s="23">
        <v>4.0</v>
      </c>
      <c r="O15" s="33">
        <v>0.0</v>
      </c>
      <c r="P15" s="33">
        <v>2.0</v>
      </c>
      <c r="Q15" s="23">
        <v>6.0</v>
      </c>
      <c r="R15" s="24">
        <f t="shared" si="1"/>
        <v>6</v>
      </c>
    </row>
    <row r="16">
      <c r="A16" s="18">
        <v>33.0</v>
      </c>
      <c r="B16" s="19" t="s">
        <v>19</v>
      </c>
      <c r="C16" s="20"/>
      <c r="D16" s="20"/>
      <c r="E16" s="20"/>
      <c r="F16" s="23">
        <v>0.0</v>
      </c>
      <c r="G16" s="23">
        <v>7.0</v>
      </c>
      <c r="H16" s="23">
        <v>6.0</v>
      </c>
      <c r="I16" s="23">
        <v>8.0</v>
      </c>
      <c r="J16" s="23">
        <v>8.0</v>
      </c>
      <c r="K16" s="33">
        <v>5.0</v>
      </c>
      <c r="L16" s="33">
        <v>9.0</v>
      </c>
      <c r="M16" s="23">
        <v>0.0</v>
      </c>
      <c r="N16" s="23">
        <v>5.0</v>
      </c>
      <c r="O16" s="33">
        <v>1.0</v>
      </c>
      <c r="P16" s="33">
        <v>2.0</v>
      </c>
      <c r="Q16" s="23">
        <v>34.0</v>
      </c>
      <c r="R16" s="24">
        <f t="shared" si="1"/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07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07"/>
      <c r="B2" s="5" t="s">
        <v>1</v>
      </c>
      <c r="C2" s="107"/>
      <c r="D2" s="107"/>
      <c r="E2" s="107"/>
      <c r="F2" s="27" t="s">
        <v>68</v>
      </c>
      <c r="G2" s="7"/>
      <c r="H2" s="7"/>
      <c r="I2" s="7"/>
      <c r="J2" s="8"/>
      <c r="K2" s="107"/>
      <c r="L2" s="107"/>
      <c r="M2" s="107"/>
      <c r="N2" s="107"/>
      <c r="O2" s="107"/>
      <c r="P2" s="107"/>
      <c r="Q2" s="107"/>
    </row>
    <row r="3">
      <c r="A3" s="108"/>
      <c r="B3" s="6" t="s">
        <v>3</v>
      </c>
      <c r="C3" s="7"/>
      <c r="D3" s="7"/>
      <c r="E3" s="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>
      <c r="A4" s="109"/>
      <c r="B4" s="28" t="s">
        <v>4</v>
      </c>
      <c r="C4" s="28">
        <v>4.0</v>
      </c>
      <c r="D4" s="13" t="s">
        <v>5</v>
      </c>
      <c r="E4" s="13" t="s">
        <v>6</v>
      </c>
      <c r="F4" s="28">
        <v>5.0</v>
      </c>
      <c r="G4" s="28">
        <v>6.0</v>
      </c>
      <c r="H4" s="28">
        <v>7.0</v>
      </c>
      <c r="I4" s="28">
        <v>8.0</v>
      </c>
      <c r="J4" s="28">
        <v>9.0</v>
      </c>
      <c r="K4" s="13" t="s">
        <v>5</v>
      </c>
      <c r="L4" s="13" t="s">
        <v>6</v>
      </c>
      <c r="M4" s="28">
        <v>10.0</v>
      </c>
      <c r="N4" s="28">
        <v>11.0</v>
      </c>
      <c r="O4" s="13" t="s">
        <v>5</v>
      </c>
      <c r="P4" s="13" t="s">
        <v>6</v>
      </c>
      <c r="Q4" s="29" t="s">
        <v>7</v>
      </c>
    </row>
    <row r="5">
      <c r="A5" s="30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110">
        <v>0.0</v>
      </c>
      <c r="D6" s="111">
        <v>0.0</v>
      </c>
      <c r="E6" s="111">
        <v>0.0</v>
      </c>
      <c r="F6" s="110">
        <v>0.0</v>
      </c>
      <c r="G6" s="110">
        <v>0.0</v>
      </c>
      <c r="H6" s="110">
        <v>0.0</v>
      </c>
      <c r="I6" s="110">
        <v>0.0</v>
      </c>
      <c r="J6" s="110">
        <v>101.0</v>
      </c>
      <c r="K6" s="111">
        <v>12.0</v>
      </c>
      <c r="L6" s="111">
        <v>20.0</v>
      </c>
      <c r="M6" s="110">
        <v>121.0</v>
      </c>
      <c r="N6" s="110">
        <v>109.0</v>
      </c>
      <c r="O6" s="111">
        <v>25.0</v>
      </c>
      <c r="P6" s="111">
        <v>58.0</v>
      </c>
      <c r="Q6" s="110">
        <v>331.0</v>
      </c>
      <c r="R6" s="24">
        <f t="shared" ref="R6:R16" si="1">SUM(C6,F6:J6,M6:N6)</f>
        <v>331</v>
      </c>
    </row>
    <row r="7">
      <c r="A7" s="18">
        <v>24.0</v>
      </c>
      <c r="B7" s="19" t="s">
        <v>10</v>
      </c>
      <c r="C7" s="110">
        <v>0.0</v>
      </c>
      <c r="D7" s="111">
        <v>0.0</v>
      </c>
      <c r="E7" s="111">
        <v>0.0</v>
      </c>
      <c r="F7" s="110">
        <v>0.0</v>
      </c>
      <c r="G7" s="110">
        <v>0.0</v>
      </c>
      <c r="H7" s="110">
        <v>0.0</v>
      </c>
      <c r="I7" s="110">
        <v>2.0</v>
      </c>
      <c r="J7" s="110">
        <v>114.0</v>
      </c>
      <c r="K7" s="111">
        <v>9.0</v>
      </c>
      <c r="L7" s="111">
        <v>24.0</v>
      </c>
      <c r="M7" s="110">
        <v>124.0</v>
      </c>
      <c r="N7" s="110">
        <v>90.0</v>
      </c>
      <c r="O7" s="111">
        <v>29.0</v>
      </c>
      <c r="P7" s="111">
        <v>57.0</v>
      </c>
      <c r="Q7" s="110">
        <v>330.0</v>
      </c>
      <c r="R7" s="24">
        <f t="shared" si="1"/>
        <v>330</v>
      </c>
    </row>
    <row r="8">
      <c r="A8" s="18">
        <v>25.0</v>
      </c>
      <c r="B8" s="19" t="s">
        <v>11</v>
      </c>
      <c r="C8" s="110">
        <v>0.0</v>
      </c>
      <c r="D8" s="111">
        <v>0.0</v>
      </c>
      <c r="E8" s="111">
        <v>0.0</v>
      </c>
      <c r="F8" s="110">
        <v>0.0</v>
      </c>
      <c r="G8" s="110">
        <v>0.0</v>
      </c>
      <c r="H8" s="110">
        <v>0.0</v>
      </c>
      <c r="I8" s="110">
        <v>1.0</v>
      </c>
      <c r="J8" s="110">
        <v>0.0</v>
      </c>
      <c r="K8" s="111">
        <v>1.0</v>
      </c>
      <c r="L8" s="111">
        <v>0.0</v>
      </c>
      <c r="M8" s="110">
        <v>0.0</v>
      </c>
      <c r="N8" s="110">
        <v>0.0</v>
      </c>
      <c r="O8" s="111">
        <v>0.0</v>
      </c>
      <c r="P8" s="111">
        <v>0.0</v>
      </c>
      <c r="Q8" s="110">
        <v>1.0</v>
      </c>
      <c r="R8" s="24">
        <f t="shared" si="1"/>
        <v>1</v>
      </c>
    </row>
    <row r="9">
      <c r="A9" s="18">
        <v>26.0</v>
      </c>
      <c r="B9" s="19" t="s">
        <v>12</v>
      </c>
      <c r="C9" s="110">
        <v>0.0</v>
      </c>
      <c r="D9" s="111">
        <v>0.0</v>
      </c>
      <c r="E9" s="111">
        <v>0.0</v>
      </c>
      <c r="F9" s="110">
        <v>0.0</v>
      </c>
      <c r="G9" s="110">
        <v>0.0</v>
      </c>
      <c r="H9" s="110">
        <v>0.0</v>
      </c>
      <c r="I9" s="110">
        <v>0.0</v>
      </c>
      <c r="J9" s="110">
        <v>0.0</v>
      </c>
      <c r="K9" s="111">
        <v>0.0</v>
      </c>
      <c r="L9" s="111">
        <v>0.0</v>
      </c>
      <c r="M9" s="110">
        <v>0.0</v>
      </c>
      <c r="N9" s="110">
        <v>0.0</v>
      </c>
      <c r="O9" s="111">
        <v>0.0</v>
      </c>
      <c r="P9" s="111">
        <v>0.0</v>
      </c>
      <c r="Q9" s="110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110">
        <v>0.0</v>
      </c>
      <c r="D10" s="111">
        <v>0.0</v>
      </c>
      <c r="E10" s="111">
        <v>0.0</v>
      </c>
      <c r="F10" s="110">
        <v>4.0</v>
      </c>
      <c r="G10" s="110">
        <v>2.0</v>
      </c>
      <c r="H10" s="110">
        <v>0.0</v>
      </c>
      <c r="I10" s="110">
        <v>3.0</v>
      </c>
      <c r="J10" s="110">
        <v>0.0</v>
      </c>
      <c r="K10" s="111">
        <v>3.0</v>
      </c>
      <c r="L10" s="111">
        <v>1.0</v>
      </c>
      <c r="M10" s="110">
        <v>0.0</v>
      </c>
      <c r="N10" s="110">
        <v>0.0</v>
      </c>
      <c r="O10" s="111">
        <v>0.0</v>
      </c>
      <c r="P10" s="111">
        <v>0.0</v>
      </c>
      <c r="Q10" s="110">
        <v>9.0</v>
      </c>
      <c r="R10" s="24">
        <f t="shared" si="1"/>
        <v>9</v>
      </c>
    </row>
    <row r="11">
      <c r="A11" s="18">
        <v>28.0</v>
      </c>
      <c r="B11" s="19" t="s">
        <v>14</v>
      </c>
      <c r="C11" s="110">
        <v>0.0</v>
      </c>
      <c r="D11" s="111">
        <v>0.0</v>
      </c>
      <c r="E11" s="111">
        <v>0.0</v>
      </c>
      <c r="F11" s="110">
        <v>0.0</v>
      </c>
      <c r="G11" s="110">
        <v>0.0</v>
      </c>
      <c r="H11" s="110">
        <v>0.0</v>
      </c>
      <c r="I11" s="110">
        <v>0.0</v>
      </c>
      <c r="J11" s="110">
        <v>0.0</v>
      </c>
      <c r="K11" s="111">
        <v>0.0</v>
      </c>
      <c r="L11" s="111">
        <v>0.0</v>
      </c>
      <c r="M11" s="110">
        <v>0.0</v>
      </c>
      <c r="N11" s="110">
        <v>0.0</v>
      </c>
      <c r="O11" s="111">
        <v>0.0</v>
      </c>
      <c r="P11" s="111">
        <v>0.0</v>
      </c>
      <c r="Q11" s="110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110">
        <v>0.0</v>
      </c>
      <c r="D12" s="111">
        <v>0.0</v>
      </c>
      <c r="E12" s="111">
        <v>0.0</v>
      </c>
      <c r="F12" s="110">
        <v>0.0</v>
      </c>
      <c r="G12" s="110">
        <v>0.0</v>
      </c>
      <c r="H12" s="110">
        <v>0.0</v>
      </c>
      <c r="I12" s="110">
        <v>0.0</v>
      </c>
      <c r="J12" s="110">
        <v>0.0</v>
      </c>
      <c r="K12" s="111">
        <v>0.0</v>
      </c>
      <c r="L12" s="111">
        <v>0.0</v>
      </c>
      <c r="M12" s="110">
        <v>0.0</v>
      </c>
      <c r="N12" s="110">
        <v>0.0</v>
      </c>
      <c r="O12" s="111">
        <v>0.0</v>
      </c>
      <c r="P12" s="111">
        <v>0.0</v>
      </c>
      <c r="Q12" s="110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110">
        <v>0.0</v>
      </c>
      <c r="D13" s="111">
        <v>0.0</v>
      </c>
      <c r="E13" s="111">
        <v>0.0</v>
      </c>
      <c r="F13" s="110">
        <v>133.0</v>
      </c>
      <c r="G13" s="110">
        <v>208.0</v>
      </c>
      <c r="H13" s="110">
        <v>170.0</v>
      </c>
      <c r="I13" s="110">
        <v>135.0</v>
      </c>
      <c r="J13" s="110">
        <v>141.0</v>
      </c>
      <c r="K13" s="111">
        <v>33.0</v>
      </c>
      <c r="L13" s="111">
        <v>91.0</v>
      </c>
      <c r="M13" s="110">
        <v>51.0</v>
      </c>
      <c r="N13" s="110">
        <v>149.0</v>
      </c>
      <c r="O13" s="111">
        <v>15.0</v>
      </c>
      <c r="P13" s="111">
        <v>37.0</v>
      </c>
      <c r="Q13" s="110">
        <v>987.0</v>
      </c>
      <c r="R13" s="24">
        <f t="shared" si="1"/>
        <v>987</v>
      </c>
    </row>
    <row r="14">
      <c r="A14" s="18">
        <v>31.0</v>
      </c>
      <c r="B14" s="19" t="s">
        <v>17</v>
      </c>
      <c r="C14" s="110">
        <v>0.0</v>
      </c>
      <c r="D14" s="111">
        <v>0.0</v>
      </c>
      <c r="E14" s="111">
        <v>0.0</v>
      </c>
      <c r="F14" s="110">
        <v>94.0</v>
      </c>
      <c r="G14" s="110">
        <v>154.0</v>
      </c>
      <c r="H14" s="110">
        <v>117.0</v>
      </c>
      <c r="I14" s="110">
        <v>138.0</v>
      </c>
      <c r="J14" s="110">
        <v>98.0</v>
      </c>
      <c r="K14" s="111">
        <v>72.0</v>
      </c>
      <c r="L14" s="111">
        <v>125.0</v>
      </c>
      <c r="M14" s="110">
        <v>21.0</v>
      </c>
      <c r="N14" s="110">
        <v>10.0</v>
      </c>
      <c r="O14" s="111">
        <v>8.0</v>
      </c>
      <c r="P14" s="111">
        <v>7.0</v>
      </c>
      <c r="Q14" s="110">
        <v>632.0</v>
      </c>
      <c r="R14" s="24">
        <f t="shared" si="1"/>
        <v>632</v>
      </c>
    </row>
    <row r="15">
      <c r="A15" s="18">
        <v>32.0</v>
      </c>
      <c r="B15" s="19" t="s">
        <v>18</v>
      </c>
      <c r="C15" s="110">
        <v>0.0</v>
      </c>
      <c r="D15" s="111">
        <v>0.0</v>
      </c>
      <c r="E15" s="111">
        <v>0.0</v>
      </c>
      <c r="F15" s="110">
        <v>145.0</v>
      </c>
      <c r="G15" s="110">
        <v>123.0</v>
      </c>
      <c r="H15" s="110">
        <v>128.0</v>
      </c>
      <c r="I15" s="110">
        <v>146.0</v>
      </c>
      <c r="J15" s="110">
        <v>150.0</v>
      </c>
      <c r="K15" s="111">
        <v>36.0</v>
      </c>
      <c r="L15" s="111">
        <v>93.0</v>
      </c>
      <c r="M15" s="110">
        <v>71.0</v>
      </c>
      <c r="N15" s="110">
        <v>151.0</v>
      </c>
      <c r="O15" s="111">
        <v>14.0</v>
      </c>
      <c r="P15" s="111">
        <v>32.0</v>
      </c>
      <c r="Q15" s="110">
        <v>914.0</v>
      </c>
      <c r="R15" s="24">
        <f t="shared" si="1"/>
        <v>914</v>
      </c>
    </row>
    <row r="16">
      <c r="A16" s="18">
        <v>33.0</v>
      </c>
      <c r="B16" s="19" t="s">
        <v>19</v>
      </c>
      <c r="C16" s="110">
        <v>0.0</v>
      </c>
      <c r="D16" s="111">
        <v>0.0</v>
      </c>
      <c r="E16" s="111">
        <v>0.0</v>
      </c>
      <c r="F16" s="110">
        <v>0.0</v>
      </c>
      <c r="G16" s="110">
        <v>0.0</v>
      </c>
      <c r="H16" s="110">
        <v>23.0</v>
      </c>
      <c r="I16" s="110">
        <v>60.0</v>
      </c>
      <c r="J16" s="110">
        <v>46.0</v>
      </c>
      <c r="K16" s="111">
        <v>20.0</v>
      </c>
      <c r="L16" s="111">
        <v>27.0</v>
      </c>
      <c r="M16" s="110">
        <v>25.0</v>
      </c>
      <c r="N16" s="110">
        <v>16.0</v>
      </c>
      <c r="O16" s="111">
        <v>8.0</v>
      </c>
      <c r="P16" s="111">
        <v>9.0</v>
      </c>
      <c r="Q16" s="110">
        <v>170.0</v>
      </c>
      <c r="R16" s="24">
        <f t="shared" si="1"/>
        <v>170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Q1"/>
    <mergeCell ref="F2:J2"/>
    <mergeCell ref="B3:E3"/>
    <mergeCell ref="A5:Q5"/>
  </mergeCells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1.14"/>
    <col customWidth="1" min="4" max="7" width="8.71"/>
    <col customWidth="1" min="8" max="8" width="10.29"/>
    <col customWidth="1" min="9" max="9" width="8.71"/>
    <col customWidth="1" min="10" max="10" width="10.29"/>
    <col customWidth="1" min="11" max="16" width="8.71"/>
    <col customWidth="1" min="17" max="17" width="10.14"/>
    <col customWidth="1" min="18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69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112">
        <f>'РЛИ'!C6+'ЯКШИ'!C6+'ВВРЛИ'!C6+'РСКШИ'!C6+'ЖАТАЙ'!C6+'МАШ'!C6+'СУНЦ'!C6+'Абыйск'!C6+'Алдан'!C6+'Аллаих'!C6+'Амга'!C6+'Анабар'!C6+'Булун'!C6+'ВВилюй'!C6+'Вколым'!C6+'Вянск'!C6+'Вилюй'!C6+'Горн'!C6+'Жиг'!C6+'Кобяй'!C6+'Ленк'!C6+'М-К'!C6+'Мирн'!C6+'Момма'!C6+'Намск'!C6+'Нерюнг'!C6+'Нколым'!C6+'Нюрб'!C6+'Оймяк'!C6+'Олекм'!C6+'Оленек'!C6+'Срколым'!C6+'Сунт'!C6+'Татта'!C6+'Томп'!C6+'У-Алдан'!C6+'У-майск'!C6+'У-янск'!C6+'Хангал'!C6+'Чурапч'!C6+'Э-Быт'!C6+'Якутск'!C6</f>
        <v>0</v>
      </c>
      <c r="D6" s="112">
        <f>'РЛИ'!D6+'ЯКШИ'!D6+'ВВРЛИ'!D6+'РСКШИ'!D6+'ЖАТАЙ'!D6+'МАШ'!D6+'СУНЦ'!D6+'Абыйск'!D6+'Алдан'!D6+'Аллаих'!D6+'Амга'!D6+'Анабар'!D6+'Булун'!D6+'ВВилюй'!D6+'Вколым'!D6+'Вянск'!D6+'Вилюй'!D6+'Горн'!D6+'Жиг'!D6+'Кобяй'!D6+'Ленк'!D6+'М-К'!D6+'Мирн'!D6+'Момма'!D6+'Намск'!D6+'Нерюнг'!D6+'Нколым'!D6+'Нюрб'!D6+'Оймяк'!D6+'Олекм'!D6+'Оленек'!D6+'Срколым'!D6+'Сунт'!D6+'Татта'!D6+'Томп'!D6+'У-Алдан'!D6+'У-майск'!D6+'У-янск'!D6+'Хангал'!D6+'Чурапч'!D6+'Э-Быт'!D6+'Якутск'!D6</f>
        <v>0</v>
      </c>
      <c r="E6" s="112">
        <f>'РЛИ'!E6+'ЯКШИ'!E6+'ВВРЛИ'!E6+'РСКШИ'!E6+'ЖАТАЙ'!E6+'МАШ'!E6+'СУНЦ'!E6+'Абыйск'!E6+'Алдан'!E6+'Аллаих'!E6+'Амга'!E6+'Анабар'!E6+'Булун'!E6+'ВВилюй'!E6+'Вколым'!E6+'Вянск'!E6+'Вилюй'!E6+'Горн'!E6+'Жиг'!E6+'Кобяй'!E6+'Ленк'!E6+'М-К'!E6+'Мирн'!E6+'Момма'!E6+'Намск'!E6+'Нерюнг'!E6+'Нколым'!E6+'Нюрб'!E6+'Оймяк'!E6+'Олекм'!E6+'Оленек'!E6+'Срколым'!E6+'Сунт'!E6+'Татта'!E6+'Томп'!E6+'У-Алдан'!E6+'У-майск'!E6+'У-янск'!E6+'Хангал'!E6+'Чурапч'!E6+'Э-Быт'!E6+'Якутск'!E6</f>
        <v>0</v>
      </c>
      <c r="F6" s="112">
        <f>'РЛИ'!F6+'ЯКШИ'!F6+'ВВРЛИ'!F6+'РСКШИ'!F6+'ЖАТАЙ'!F6+'МАШ'!F6+'СУНЦ'!F6+'Абыйск'!F6+'Алдан'!F6+'Аллаих'!F6+'Амга'!F6+'Анабар'!F6+'Булун'!F6+'ВВилюй'!F6+'Вколым'!F6+'Вянск'!F6+'Вилюй'!F6+'Горн'!F6+'Жиг'!F6+'Кобяй'!F6+'Ленк'!F6+'М-К'!F6+'Мирн'!F6+'Момма'!F6+'Намск'!F6+'Нерюнг'!F6+'Нколым'!F6+'Нюрб'!F6+'Оймяк'!F6+'Олекм'!F6+'Оленек'!F6+'Срколым'!F6+'Сунт'!F6+'Татта'!F6+'Томп'!F6+'У-Алдан'!F6+'У-майск'!F6+'У-янск'!F6+'Хангал'!F6+'Чурапч'!F6+'Э-Быт'!F6+'Якутск'!F6</f>
        <v>0</v>
      </c>
      <c r="G6" s="112">
        <f>'РЛИ'!G6+'ЯКШИ'!G6+'ВВРЛИ'!G6+'РСКШИ'!G6+'ЖАТАЙ'!G6+'МАШ'!G6+'СУНЦ'!G6+'Абыйск'!G6+'Алдан'!G6+'Аллаих'!G6+'Амга'!G6+'Анабар'!G6+'Булун'!G6+'ВВилюй'!G6+'Вколым'!G6+'Вянск'!G6+'Вилюй'!G6+'Горн'!G6+'Жиг'!G6+'Кобяй'!G6+'Ленк'!G6+'М-К'!G6+'Мирн'!G6+'Момма'!G6+'Намск'!G6+'Нерюнг'!G6+'Нколым'!G6+'Нюрб'!G6+'Оймяк'!G6+'Олекм'!G6+'Оленек'!G6+'Срколым'!G6+'Сунт'!G6+'Татта'!G6+'Томп'!G6+'У-Алдан'!G6+'У-майск'!G6+'У-янск'!G6+'Хангал'!G6+'Чурапч'!G6+'Э-Быт'!G6+'Якутск'!G6</f>
        <v>0</v>
      </c>
      <c r="H6" s="112">
        <f>'РЛИ'!H6+'ЯКШИ'!H6+'ВВРЛИ'!H6+'РСКШИ'!H6+'ЖАТАЙ'!H6+'МАШ'!H6+'СУНЦ'!H6+'Абыйск'!H6+'Алдан'!H6+'Аллаих'!H6+'Амга'!H6+'Анабар'!H6+'Булун'!H6+'ВВилюй'!H6+'Вколым'!H6+'Вянск'!H6+'Вилюй'!H6+'Горн'!H6+'Жиг'!H6+'Кобяй'!H6+'Ленк'!H6+'М-К'!H6+'Мирн'!H6+'Момма'!H6+'Намск'!H6+'Нерюнг'!H6+'Нколым'!H6+'Нюрб'!H6+'Оймяк'!H6+'Олекм'!H6+'Оленек'!H6+'Срколым'!H6+'Сунт'!H6+'Татта'!H6+'Томп'!H6+'У-Алдан'!H6+'У-майск'!H6+'У-янск'!H6+'Хангал'!H6+'Чурапч'!H6+'Э-Быт'!H6+'Якутск'!H6</f>
        <v>26</v>
      </c>
      <c r="I6" s="112">
        <f>'РЛИ'!I6+'ЯКШИ'!I6+'ВВРЛИ'!I6+'РСКШИ'!I6+'ЖАТАЙ'!I6+'МАШ'!I6+'СУНЦ'!I6+'Абыйск'!I6+'Алдан'!I6+'Аллаих'!I6+'Амга'!I6+'Анабар'!I6+'Булун'!I6+'ВВилюй'!I6+'Вколым'!I6+'Вянск'!I6+'Вилюй'!I6+'Горн'!I6+'Жиг'!I6+'Кобяй'!I6+'Ленк'!I6+'М-К'!I6+'Мирн'!I6+'Момма'!I6+'Намск'!I6+'Нерюнг'!I6+'Нколым'!I6+'Нюрб'!I6+'Оймяк'!I6+'Олекм'!I6+'Оленек'!I6+'Срколым'!I6+'Сунт'!I6+'Татта'!I6+'Томп'!I6+'У-Алдан'!I6+'У-майск'!I6+'У-янск'!I6+'Хангал'!I6+'Чурапч'!I6+'Э-Быт'!I6+'Якутск'!I6</f>
        <v>49</v>
      </c>
      <c r="J6" s="112">
        <f>'РЛИ'!J6+'ЯКШИ'!J6+'ВВРЛИ'!J6+'РСКШИ'!J6+'ЖАТАЙ'!J6+'МАШ'!J6+'СУНЦ'!J6+'Абыйск'!J6+'Алдан'!J6+'Аллаих'!J6+'Амга'!J6+'Анабар'!J6+'Булун'!J6+'ВВилюй'!J6+'Вколым'!J6+'Вянск'!J6+'Вилюй'!J6+'Горн'!J6+'Жиг'!J6+'Кобяй'!J6+'Ленк'!J6+'М-К'!J6+'Мирн'!J6+'Момма'!J6+'Намск'!J6+'Нерюнг'!J6+'Нколым'!J6+'Нюрб'!J6+'Оймяк'!J6+'Олекм'!J6+'Оленек'!J6+'Срколым'!J6+'Сунт'!J6+'Татта'!J6+'Томп'!J6+'У-Алдан'!J6+'У-майск'!J6+'У-янск'!J6+'Хангал'!J6+'Чурапч'!J6+'Э-Быт'!J6+'Якутск'!J6</f>
        <v>462</v>
      </c>
      <c r="K6" s="112">
        <f>'РЛИ'!K6+'ЯКШИ'!K6+'ВВРЛИ'!K6+'РСКШИ'!K6+'ЖАТАЙ'!K6+'МАШ'!K6+'СУНЦ'!K6+'Абыйск'!K6+'Алдан'!K6+'Аллаих'!K6+'Амга'!K6+'Анабар'!K6+'Булун'!K6+'ВВилюй'!K6+'Вколым'!K6+'Вянск'!K6+'Вилюй'!K6+'Горн'!K6+'Жиг'!K6+'Кобяй'!K6+'Ленк'!K6+'М-К'!K6+'Мирн'!K6+'Момма'!K6+'Намск'!K6+'Нерюнг'!K6+'Нколым'!K6+'Нюрб'!K6+'Оймяк'!K6+'Олекм'!K6+'Оленек'!K6+'Срколым'!K6+'Сунт'!K6+'Татта'!K6+'Томп'!K6+'У-Алдан'!K6+'У-майск'!K6+'У-янск'!K6+'Хангал'!K6+'Чурапч'!K6+'Э-Быт'!K6+'Якутск'!K6</f>
        <v>76</v>
      </c>
      <c r="L6" s="112">
        <f>'РЛИ'!L6+'ЯКШИ'!L6+'ВВРЛИ'!L6+'РСКШИ'!L6+'ЖАТАЙ'!L6+'МАШ'!L6+'СУНЦ'!L6+'Абыйск'!L6+'Алдан'!L6+'Аллаих'!L6+'Амга'!L6+'Анабар'!L6+'Булун'!L6+'ВВилюй'!L6+'Вколым'!L6+'Вянск'!L6+'Вилюй'!L6+'Горн'!L6+'Жиг'!L6+'Кобяй'!L6+'Ленк'!L6+'М-К'!L6+'Мирн'!L6+'Момма'!L6+'Намск'!L6+'Нерюнг'!L6+'Нколым'!L6+'Нюрб'!L6+'Оймяк'!L6+'Олекм'!L6+'Оленек'!L6+'Срколым'!L6+'Сунт'!L6+'Татта'!L6+'Томп'!L6+'У-Алдан'!L6+'У-майск'!L6+'У-янск'!L6+'Хангал'!L6+'Чурапч'!L6+'Э-Быт'!L6+'Якутск'!L6</f>
        <v>130</v>
      </c>
      <c r="M6" s="112">
        <f>'РЛИ'!M6+'ЯКШИ'!M6+'ВВРЛИ'!M6+'РСКШИ'!M6+'ЖАТАЙ'!M6+'МАШ'!M6+'СУНЦ'!M6+'Абыйск'!M6+'Алдан'!M6+'Аллаих'!M6+'Амга'!M6+'Анабар'!M6+'Булун'!M6+'ВВилюй'!M6+'Вколым'!M6+'Вянск'!M6+'Вилюй'!M6+'Горн'!M6+'Жиг'!M6+'Кобяй'!M6+'Ленк'!M6+'М-К'!M6+'Мирн'!M6+'Момма'!M6+'Намск'!M6+'Нерюнг'!M6+'Нколым'!M6+'Нюрб'!M6+'Оймяк'!M6+'Олекм'!M6+'Оленек'!M6+'Срколым'!M6+'Сунт'!M6+'Татта'!M6+'Томп'!M6+'У-Алдан'!M6+'У-майск'!M6+'У-янск'!M6+'Хангал'!M6+'Чурапч'!M6+'Э-Быт'!M6+'Якутск'!M6</f>
        <v>472</v>
      </c>
      <c r="N6" s="112">
        <f>'РЛИ'!N6+'ЯКШИ'!N6+'ВВРЛИ'!N6+'РСКШИ'!N6+'ЖАТАЙ'!N6+'МАШ'!N6+'СУНЦ'!N6+'Абыйск'!N6+'Алдан'!N6+'Аллаих'!N6+'Амга'!N6+'Анабар'!N6+'Булун'!N6+'ВВилюй'!N6+'Вколым'!N6+'Вянск'!N6+'Вилюй'!N6+'Горн'!N6+'Жиг'!N6+'Кобяй'!N6+'Ленк'!N6+'М-К'!N6+'Мирн'!N6+'Момма'!N6+'Намск'!N6+'Нерюнг'!N6+'Нколым'!N6+'Нюрб'!N6+'Оймяк'!N6+'Олекм'!N6+'Оленек'!N6+'Срколым'!N6+'Сунт'!N6+'Татта'!N6+'Томп'!N6+'У-Алдан'!N6+'У-майск'!N6+'У-янск'!N6+'Хангал'!N6+'Чурапч'!N6+'Э-Быт'!N6+'Якутск'!N6</f>
        <v>415</v>
      </c>
      <c r="O6" s="112">
        <f>'РЛИ'!O6+'ЯКШИ'!O6+'ВВРЛИ'!O6+'РСКШИ'!O6+'ЖАТАЙ'!O6+'МАШ'!O6+'СУНЦ'!O6+'Абыйск'!O6+'Алдан'!O6+'Аллаих'!O6+'Амга'!O6+'Анабар'!O6+'Булун'!O6+'ВВилюй'!O6+'Вколым'!O6+'Вянск'!O6+'Вилюй'!O6+'Горн'!O6+'Жиг'!O6+'Кобяй'!O6+'Ленк'!O6+'М-К'!O6+'Мирн'!O6+'Момма'!O6+'Намск'!O6+'Нерюнг'!O6+'Нколым'!O6+'Нюрб'!O6+'Оймяк'!O6+'Олекм'!O6+'Оленек'!O6+'Срколым'!O6+'Сунт'!O6+'Татта'!O6+'Томп'!O6+'У-Алдан'!O6+'У-майск'!O6+'У-янск'!O6+'Хангал'!O6+'Чурапч'!O6+'Э-Быт'!O6+'Якутск'!O6</f>
        <v>142</v>
      </c>
      <c r="P6" s="112">
        <f>'РЛИ'!P6+'ЯКШИ'!P6+'ВВРЛИ'!P6+'РСКШИ'!P6+'ЖАТАЙ'!P6+'МАШ'!P6+'СУНЦ'!P6+'Абыйск'!P6+'Алдан'!P6+'Аллаих'!P6+'Амга'!P6+'Анабар'!P6+'Булун'!P6+'ВВилюй'!P6+'Вколым'!P6+'Вянск'!P6+'Вилюй'!P6+'Горн'!P6+'Жиг'!P6+'Кобяй'!P6+'Ленк'!P6+'М-К'!P6+'Мирн'!P6+'Момма'!P6+'Намск'!P6+'Нерюнг'!P6+'Нколым'!P6+'Нюрб'!P6+'Оймяк'!P6+'Олекм'!P6+'Оленек'!P6+'Срколым'!P6+'Сунт'!P6+'Татта'!P6+'Томп'!P6+'У-Алдан'!P6+'У-майск'!P6+'У-янск'!P6+'Хангал'!P6+'Чурапч'!P6+'Э-Быт'!P6+'Якутск'!P6</f>
        <v>271</v>
      </c>
      <c r="Q6" s="112">
        <f>'РЛИ'!Q6+'ЯКШИ'!Q6+'ВВРЛИ'!Q6+'РСКШИ'!Q6+'ЖАТАЙ'!Q6+'МАШ'!Q6+'СУНЦ'!Q6+'Абыйск'!Q6+'Алдан'!Q6+'Аллаих'!Q6+'Амга'!Q6+'Анабар'!Q6+'Булун'!Q6+'ВВилюй'!Q6+'Вколым'!Q6+'Вянск'!Q6+'Вилюй'!Q6+'Горн'!Q6+'Жиг'!Q6+'Кобяй'!Q6+'Ленк'!Q6+'М-К'!Q6+'Мирн'!Q6+'Момма'!Q6+'Намск'!Q6+'Нерюнг'!Q6+'Нколым'!Q6+'Нюрб'!Q6+'Оймяк'!Q6+'Олекм'!Q6+'Оленек'!Q6+'Срколым'!Q6+'Сунт'!Q6+'Татта'!Q6+'Томп'!Q6+'У-Алдан'!Q6+'У-майск'!Q6+'У-янск'!Q6+'Хангал'!Q6+'Чурапч'!Q6+'Э-Быт'!Q6+'Якутск'!Q6</f>
        <v>1424</v>
      </c>
    </row>
    <row r="7">
      <c r="A7" s="18">
        <v>24.0</v>
      </c>
      <c r="B7" s="19" t="s">
        <v>10</v>
      </c>
      <c r="C7" s="112">
        <f>'РЛИ'!C7+'ЯКШИ'!C7+'ВВРЛИ'!C7+'РСКШИ'!C7+'ЖАТАЙ'!C7+'МАШ'!C7+'СУНЦ'!C7+'Абыйск'!C7+'Алдан'!C7+'Аллаих'!C7+'Амга'!C7+'Анабар'!C7+'Булун'!C7+'ВВилюй'!C7+'Вколым'!C7+'Вянск'!C7+'Вилюй'!C7+'Горн'!C7+'Жиг'!C7+'Кобяй'!C7+'Ленк'!C7+'М-К'!C7+'Мирн'!C7+'Момма'!C7+'Намск'!C7+'Нерюнг'!C7+'Нколым'!C7+'Нюрб'!C7+'Оймяк'!C7+'Олекм'!C7+'Оленек'!C7+'Срколым'!C7+'Сунт'!C7+'Татта'!C7+'Томп'!C7+'У-Алдан'!C7+'У-майск'!C7+'У-янск'!C7+'Хангал'!C7+'Чурапч'!C7+'Э-Быт'!C7+'Якутск'!C7</f>
        <v>0</v>
      </c>
      <c r="D7" s="112">
        <f>'РЛИ'!D7+'ЯКШИ'!D7+'ВВРЛИ'!D7+'РСКШИ'!D7+'ЖАТАЙ'!D7+'МАШ'!D7+'СУНЦ'!D7+'Абыйск'!D7+'Алдан'!D7+'Аллаих'!D7+'Амга'!D7+'Анабар'!D7+'Булун'!D7+'ВВилюй'!D7+'Вколым'!D7+'Вянск'!D7+'Вилюй'!D7+'Горн'!D7+'Жиг'!D7+'Кобяй'!D7+'Ленк'!D7+'М-К'!D7+'Мирн'!D7+'Момма'!D7+'Намск'!D7+'Нерюнг'!D7+'Нколым'!D7+'Нюрб'!D7+'Оймяк'!D7+'Олекм'!D7+'Оленек'!D7+'Срколым'!D7+'Сунт'!D7+'Татта'!D7+'Томп'!D7+'У-Алдан'!D7+'У-майск'!D7+'У-янск'!D7+'Хангал'!D7+'Чурапч'!D7+'Э-Быт'!D7+'Якутск'!D7</f>
        <v>0</v>
      </c>
      <c r="E7" s="112">
        <f>'РЛИ'!E7+'ЯКШИ'!E7+'ВВРЛИ'!E7+'РСКШИ'!E7+'ЖАТАЙ'!E7+'МАШ'!E7+'СУНЦ'!E7+'Абыйск'!E7+'Алдан'!E7+'Аллаих'!E7+'Амга'!E7+'Анабар'!E7+'Булун'!E7+'ВВилюй'!E7+'Вколым'!E7+'Вянск'!E7+'Вилюй'!E7+'Горн'!E7+'Жиг'!E7+'Кобяй'!E7+'Ленк'!E7+'М-К'!E7+'Мирн'!E7+'Момма'!E7+'Намск'!E7+'Нерюнг'!E7+'Нколым'!E7+'Нюрб'!E7+'Оймяк'!E7+'Олекм'!E7+'Оленек'!E7+'Срколым'!E7+'Сунт'!E7+'Татта'!E7+'Томп'!E7+'У-Алдан'!E7+'У-майск'!E7+'У-янск'!E7+'Хангал'!E7+'Чурапч'!E7+'Э-Быт'!E7+'Якутск'!E7</f>
        <v>0</v>
      </c>
      <c r="F7" s="112">
        <f>'РЛИ'!F7+'ЯКШИ'!F7+'ВВРЛИ'!F7+'РСКШИ'!F7+'ЖАТАЙ'!F7+'МАШ'!F7+'СУНЦ'!F7+'Абыйск'!F7+'Алдан'!F7+'Аллаих'!F7+'Амга'!F7+'Анабар'!F7+'Булун'!F7+'ВВилюй'!F7+'Вколым'!F7+'Вянск'!F7+'Вилюй'!F7+'Горн'!F7+'Жиг'!F7+'Кобяй'!F7+'Ленк'!F7+'М-К'!F7+'Мирн'!F7+'Момма'!F7+'Намск'!F7+'Нерюнг'!F7+'Нколым'!F7+'Нюрб'!F7+'Оймяк'!F7+'Олекм'!F7+'Оленек'!F7+'Срколым'!F7+'Сунт'!F7+'Татта'!F7+'Томп'!F7+'У-Алдан'!F7+'У-майск'!F7+'У-янск'!F7+'Хангал'!F7+'Чурапч'!F7+'Э-Быт'!F7+'Якутск'!F7</f>
        <v>0</v>
      </c>
      <c r="G7" s="112">
        <f>'РЛИ'!G7+'ЯКШИ'!G7+'ВВРЛИ'!G7+'РСКШИ'!G7+'ЖАТАЙ'!G7+'МАШ'!G7+'СУНЦ'!G7+'Абыйск'!G7+'Алдан'!G7+'Аллаих'!G7+'Амга'!G7+'Анабар'!G7+'Булун'!G7+'ВВилюй'!G7+'Вколым'!G7+'Вянск'!G7+'Вилюй'!G7+'Горн'!G7+'Жиг'!G7+'Кобяй'!G7+'Ленк'!G7+'М-К'!G7+'Мирн'!G7+'Момма'!G7+'Намск'!G7+'Нерюнг'!G7+'Нколым'!G7+'Нюрб'!G7+'Оймяк'!G7+'Олекм'!G7+'Оленек'!G7+'Срколым'!G7+'Сунт'!G7+'Татта'!G7+'Томп'!G7+'У-Алдан'!G7+'У-майск'!G7+'У-янск'!G7+'Хангал'!G7+'Чурапч'!G7+'Э-Быт'!G7+'Якутск'!G7</f>
        <v>0</v>
      </c>
      <c r="H7" s="112">
        <f>'РЛИ'!H7+'ЯКШИ'!H7+'ВВРЛИ'!H7+'РСКШИ'!H7+'ЖАТАЙ'!H7+'МАШ'!H7+'СУНЦ'!H7+'Абыйск'!H7+'Алдан'!H7+'Аллаих'!H7+'Амга'!H7+'Анабар'!H7+'Булун'!H7+'ВВилюй'!H7+'Вколым'!H7+'Вянск'!H7+'Вилюй'!H7+'Горн'!H7+'Жиг'!H7+'Кобяй'!H7+'Ленк'!H7+'М-К'!H7+'Мирн'!H7+'Момма'!H7+'Намск'!H7+'Нерюнг'!H7+'Нколым'!H7+'Нюрб'!H7+'Оймяк'!H7+'Олекм'!H7+'Оленек'!H7+'Срколым'!H7+'Сунт'!H7+'Татта'!H7+'Томп'!H7+'У-Алдан'!H7+'У-майск'!H7+'У-янск'!H7+'Хангал'!H7+'Чурапч'!H7+'Э-Быт'!H7+'Якутск'!H7</f>
        <v>3</v>
      </c>
      <c r="I7" s="112">
        <f>'РЛИ'!I7+'ЯКШИ'!I7+'ВВРЛИ'!I7+'РСКШИ'!I7+'ЖАТАЙ'!I7+'МАШ'!I7+'СУНЦ'!I7+'Абыйск'!I7+'Алдан'!I7+'Аллаих'!I7+'Амга'!I7+'Анабар'!I7+'Булун'!I7+'ВВилюй'!I7+'Вколым'!I7+'Вянск'!I7+'Вилюй'!I7+'Горн'!I7+'Жиг'!I7+'Кобяй'!I7+'Ленк'!I7+'М-К'!I7+'Мирн'!I7+'Момма'!I7+'Намск'!I7+'Нерюнг'!I7+'Нколым'!I7+'Нюрб'!I7+'Оймяк'!I7+'Олекм'!I7+'Оленек'!I7+'Срколым'!I7+'Сунт'!I7+'Татта'!I7+'Томп'!I7+'У-Алдан'!I7+'У-майск'!I7+'У-янск'!I7+'Хангал'!I7+'Чурапч'!I7+'Э-Быт'!I7+'Якутск'!I7</f>
        <v>63</v>
      </c>
      <c r="J7" s="112">
        <f>'РЛИ'!J7+'ЯКШИ'!J7+'ВВРЛИ'!J7+'РСКШИ'!J7+'ЖАТАЙ'!J7+'МАШ'!J7+'СУНЦ'!J7+'Абыйск'!J7+'Алдан'!J7+'Аллаих'!J7+'Амга'!J7+'Анабар'!J7+'Булун'!J7+'ВВилюй'!J7+'Вколым'!J7+'Вянск'!J7+'Вилюй'!J7+'Горн'!J7+'Жиг'!J7+'Кобяй'!J7+'Ленк'!J7+'М-К'!J7+'Мирн'!J7+'Момма'!J7+'Намск'!J7+'Нерюнг'!J7+'Нколым'!J7+'Нюрб'!J7+'Оймяк'!J7+'Олекм'!J7+'Оленек'!J7+'Срколым'!J7+'Сунт'!J7+'Татта'!J7+'Томп'!J7+'У-Алдан'!J7+'У-майск'!J7+'У-янск'!J7+'Хангал'!J7+'Чурапч'!J7+'Э-Быт'!J7+'Якутск'!J7</f>
        <v>572</v>
      </c>
      <c r="K7" s="112">
        <f>'РЛИ'!K7+'ЯКШИ'!K7+'ВВРЛИ'!K7+'РСКШИ'!K7+'ЖАТАЙ'!K7+'МАШ'!K7+'СУНЦ'!K7+'Абыйск'!K7+'Алдан'!K7+'Аллаих'!K7+'Амга'!K7+'Анабар'!K7+'Булун'!K7+'ВВилюй'!K7+'Вколым'!K7+'Вянск'!K7+'Вилюй'!K7+'Горн'!K7+'Жиг'!K7+'Кобяй'!K7+'Ленк'!K7+'М-К'!K7+'Мирн'!K7+'Момма'!K7+'Намск'!K7+'Нерюнг'!K7+'Нколым'!K7+'Нюрб'!K7+'Оймяк'!K7+'Олекм'!K7+'Оленек'!K7+'Срколым'!K7+'Сунт'!K7+'Татта'!K7+'Томп'!K7+'У-Алдан'!K7+'У-майск'!K7+'У-янск'!K7+'Хангал'!K7+'Чурапч'!K7+'Э-Быт'!K7+'Якутск'!K7</f>
        <v>124</v>
      </c>
      <c r="L7" s="112">
        <f>'РЛИ'!L7+'ЯКШИ'!L7+'ВВРЛИ'!L7+'РСКШИ'!L7+'ЖАТАЙ'!L7+'МАШ'!L7+'СУНЦ'!L7+'Абыйск'!L7+'Алдан'!L7+'Аллаих'!L7+'Амга'!L7+'Анабар'!L7+'Булун'!L7+'ВВилюй'!L7+'Вколым'!L7+'Вянск'!L7+'Вилюй'!L7+'Горн'!L7+'Жиг'!L7+'Кобяй'!L7+'Ленк'!L7+'М-К'!L7+'Мирн'!L7+'Момма'!L7+'Намск'!L7+'Нерюнг'!L7+'Нколым'!L7+'Нюрб'!L7+'Оймяк'!L7+'Олекм'!L7+'Оленек'!L7+'Срколым'!L7+'Сунт'!L7+'Татта'!L7+'Томп'!L7+'У-Алдан'!L7+'У-майск'!L7+'У-янск'!L7+'Хангал'!L7+'Чурапч'!L7+'Э-Быт'!L7+'Якутск'!L7</f>
        <v>193</v>
      </c>
      <c r="M7" s="112">
        <f>'РЛИ'!M7+'ЯКШИ'!M7+'ВВРЛИ'!M7+'РСКШИ'!M7+'ЖАТАЙ'!M7+'МАШ'!M7+'СУНЦ'!M7+'Абыйск'!M7+'Алдан'!M7+'Аллаих'!M7+'Амга'!M7+'Анабар'!M7+'Булун'!M7+'ВВилюй'!M7+'Вколым'!M7+'Вянск'!M7+'Вилюй'!M7+'Горн'!M7+'Жиг'!M7+'Кобяй'!M7+'Ленк'!M7+'М-К'!M7+'Мирн'!M7+'Момма'!M7+'Намск'!M7+'Нерюнг'!M7+'Нколым'!M7+'Нюрб'!M7+'Оймяк'!M7+'Олекм'!M7+'Оленек'!M7+'Срколым'!M7+'Сунт'!M7+'Татта'!M7+'Томп'!M7+'У-Алдан'!M7+'У-майск'!M7+'У-янск'!M7+'Хангал'!M7+'Чурапч'!M7+'Э-Быт'!M7+'Якутск'!M7</f>
        <v>565</v>
      </c>
      <c r="N7" s="112">
        <f>'РЛИ'!N7+'ЯКШИ'!N7+'ВВРЛИ'!N7+'РСКШИ'!N7+'ЖАТАЙ'!N7+'МАШ'!N7+'СУНЦ'!N7+'Абыйск'!N7+'Алдан'!N7+'Аллаих'!N7+'Амга'!N7+'Анабар'!N7+'Булун'!N7+'ВВилюй'!N7+'Вколым'!N7+'Вянск'!N7+'Вилюй'!N7+'Горн'!N7+'Жиг'!N7+'Кобяй'!N7+'Ленк'!N7+'М-К'!N7+'Мирн'!N7+'Момма'!N7+'Намск'!N7+'Нерюнг'!N7+'Нколым'!N7+'Нюрб'!N7+'Оймяк'!N7+'Олекм'!N7+'Оленек'!N7+'Срколым'!N7+'Сунт'!N7+'Татта'!N7+'Томп'!N7+'У-Алдан'!N7+'У-майск'!N7+'У-янск'!N7+'Хангал'!N7+'Чурапч'!N7+'Э-Быт'!N7+'Якутск'!N7</f>
        <v>505</v>
      </c>
      <c r="O7" s="112">
        <f>'РЛИ'!O7+'ЯКШИ'!O7+'ВВРЛИ'!O7+'РСКШИ'!O7+'ЖАТАЙ'!O7+'МАШ'!O7+'СУНЦ'!O7+'Абыйск'!O7+'Алдан'!O7+'Аллаих'!O7+'Амга'!O7+'Анабар'!O7+'Булун'!O7+'ВВилюй'!O7+'Вколым'!O7+'Вянск'!O7+'Вилюй'!O7+'Горн'!O7+'Жиг'!O7+'Кобяй'!O7+'Ленк'!O7+'М-К'!O7+'Мирн'!O7+'Момма'!O7+'Намск'!O7+'Нерюнг'!O7+'Нколым'!O7+'Нюрб'!O7+'Оймяк'!O7+'Олекм'!O7+'Оленек'!O7+'Срколым'!O7+'Сунт'!O7+'Татта'!O7+'Томп'!O7+'У-Алдан'!O7+'У-майск'!O7+'У-янск'!O7+'Хангал'!O7+'Чурапч'!O7+'Э-Быт'!O7+'Якутск'!O7</f>
        <v>242</v>
      </c>
      <c r="P7" s="112">
        <f>'РЛИ'!P7+'ЯКШИ'!P7+'ВВРЛИ'!P7+'РСКШИ'!P7+'ЖАТАЙ'!P7+'МАШ'!P7+'СУНЦ'!P7+'Абыйск'!P7+'Алдан'!P7+'Аллаих'!P7+'Амга'!P7+'Анабар'!P7+'Булун'!P7+'ВВилюй'!P7+'Вколым'!P7+'Вянск'!P7+'Вилюй'!P7+'Горн'!P7+'Жиг'!P7+'Кобяй'!P7+'Ленк'!P7+'М-К'!P7+'Мирн'!P7+'Момма'!P7+'Намск'!P7+'Нерюнг'!P7+'Нколым'!P7+'Нюрб'!P7+'Оймяк'!P7+'Олекм'!P7+'Оленек'!P7+'Срколым'!P7+'Сунт'!P7+'Татта'!P7+'Томп'!P7+'У-Алдан'!P7+'У-майск'!P7+'У-янск'!P7+'Хангал'!P7+'Чурапч'!P7+'Э-Быт'!P7+'Якутск'!P7</f>
        <v>382</v>
      </c>
      <c r="Q7" s="112">
        <f>'РЛИ'!Q7+'ЯКШИ'!Q7+'ВВРЛИ'!Q7+'РСКШИ'!Q7+'ЖАТАЙ'!Q7+'МАШ'!Q7+'СУНЦ'!Q7+'Абыйск'!Q7+'Алдан'!Q7+'Аллаих'!Q7+'Амга'!Q7+'Анабар'!Q7+'Булун'!Q7+'ВВилюй'!Q7+'Вколым'!Q7+'Вянск'!Q7+'Вилюй'!Q7+'Горн'!Q7+'Жиг'!Q7+'Кобяй'!Q7+'Ленк'!Q7+'М-К'!Q7+'Мирн'!Q7+'Момма'!Q7+'Намск'!Q7+'Нерюнг'!Q7+'Нколым'!Q7+'Нюрб'!Q7+'Оймяк'!Q7+'Олекм'!Q7+'Оленек'!Q7+'Срколым'!Q7+'Сунт'!Q7+'Татта'!Q7+'Томп'!Q7+'У-Алдан'!Q7+'У-майск'!Q7+'У-янск'!Q7+'Хангал'!Q7+'Чурапч'!Q7+'Э-Быт'!Q7+'Якутск'!Q7</f>
        <v>1708</v>
      </c>
    </row>
    <row r="8">
      <c r="A8" s="18">
        <v>25.0</v>
      </c>
      <c r="B8" s="19" t="s">
        <v>11</v>
      </c>
      <c r="C8" s="112">
        <f>'РЛИ'!C8+'ЯКШИ'!C8+'ВВРЛИ'!C8+'РСКШИ'!C8+'ЖАТАЙ'!C8+'МАШ'!C8+'СУНЦ'!C8+'Абыйск'!C8+'Алдан'!C8+'Аллаих'!C8+'Амга'!C8+'Анабар'!C8+'Булун'!C8+'ВВилюй'!C8+'Вколым'!C8+'Вянск'!C8+'Вилюй'!C8+'Горн'!C8+'Жиг'!C8+'Кобяй'!C8+'Ленк'!C8+'М-К'!C8+'Мирн'!C8+'Момма'!C8+'Намск'!C8+'Нерюнг'!C8+'Нколым'!C8+'Нюрб'!C8+'Оймяк'!C8+'Олекм'!C8+'Оленек'!C8+'Срколым'!C8+'Сунт'!C8+'Татта'!C8+'Томп'!C8+'У-Алдан'!C8+'У-майск'!C8+'У-янск'!C8+'Хангал'!C8+'Чурапч'!C8+'Э-Быт'!C8+'Якутск'!C8</f>
        <v>0</v>
      </c>
      <c r="D8" s="112">
        <f>'РЛИ'!D8+'ЯКШИ'!D8+'ВВРЛИ'!D8+'РСКШИ'!D8+'ЖАТАЙ'!D8+'МАШ'!D8+'СУНЦ'!D8+'Абыйск'!D8+'Алдан'!D8+'Аллаих'!D8+'Амга'!D8+'Анабар'!D8+'Булун'!D8+'ВВилюй'!D8+'Вколым'!D8+'Вянск'!D8+'Вилюй'!D8+'Горн'!D8+'Жиг'!D8+'Кобяй'!D8+'Ленк'!D8+'М-К'!D8+'Мирн'!D8+'Момма'!D8+'Намск'!D8+'Нерюнг'!D8+'Нколым'!D8+'Нюрб'!D8+'Оймяк'!D8+'Олекм'!D8+'Оленек'!D8+'Срколым'!D8+'Сунт'!D8+'Татта'!D8+'Томп'!D8+'У-Алдан'!D8+'У-майск'!D8+'У-янск'!D8+'Хангал'!D8+'Чурапч'!D8+'Э-Быт'!D8+'Якутск'!D8</f>
        <v>0</v>
      </c>
      <c r="E8" s="112">
        <f>'РЛИ'!E8+'ЯКШИ'!E8+'ВВРЛИ'!E8+'РСКШИ'!E8+'ЖАТАЙ'!E8+'МАШ'!E8+'СУНЦ'!E8+'Абыйск'!E8+'Алдан'!E8+'Аллаих'!E8+'Амга'!E8+'Анабар'!E8+'Булун'!E8+'ВВилюй'!E8+'Вколым'!E8+'Вянск'!E8+'Вилюй'!E8+'Горн'!E8+'Жиг'!E8+'Кобяй'!E8+'Ленк'!E8+'М-К'!E8+'Мирн'!E8+'Момма'!E8+'Намск'!E8+'Нерюнг'!E8+'Нколым'!E8+'Нюрб'!E8+'Оймяк'!E8+'Олекм'!E8+'Оленек'!E8+'Срколым'!E8+'Сунт'!E8+'Татта'!E8+'Томп'!E8+'У-Алдан'!E8+'У-майск'!E8+'У-янск'!E8+'Хангал'!E8+'Чурапч'!E8+'Э-Быт'!E8+'Якутск'!E8</f>
        <v>0</v>
      </c>
      <c r="F8" s="112">
        <f>'РЛИ'!F8+'ЯКШИ'!F8+'ВВРЛИ'!F8+'РСКШИ'!F8+'ЖАТАЙ'!F8+'МАШ'!F8+'СУНЦ'!F8+'Абыйск'!F8+'Алдан'!F8+'Аллаих'!F8+'Амга'!F8+'Анабар'!F8+'Булун'!F8+'ВВилюй'!F8+'Вколым'!F8+'Вянск'!F8+'Вилюй'!F8+'Горн'!F8+'Жиг'!F8+'Кобяй'!F8+'Ленк'!F8+'М-К'!F8+'Мирн'!F8+'Момма'!F8+'Намск'!F8+'Нерюнг'!F8+'Нколым'!F8+'Нюрб'!F8+'Оймяк'!F8+'Олекм'!F8+'Оленек'!F8+'Срколым'!F8+'Сунт'!F8+'Татта'!F8+'Томп'!F8+'У-Алдан'!F8+'У-майск'!F8+'У-янск'!F8+'Хангал'!F8+'Чурапч'!F8+'Э-Быт'!F8+'Якутск'!F8</f>
        <v>13</v>
      </c>
      <c r="G8" s="112">
        <f>'РЛИ'!G8+'ЯКШИ'!G8+'ВВРЛИ'!G8+'РСКШИ'!G8+'ЖАТАЙ'!G8+'МАШ'!G8+'СУНЦ'!G8+'Абыйск'!G8+'Алдан'!G8+'Аллаих'!G8+'Амга'!G8+'Анабар'!G8+'Булун'!G8+'ВВилюй'!G8+'Вколым'!G8+'Вянск'!G8+'Вилюй'!G8+'Горн'!G8+'Жиг'!G8+'Кобяй'!G8+'Ленк'!G8+'М-К'!G8+'Мирн'!G8+'Момма'!G8+'Намск'!G8+'Нерюнг'!G8+'Нколым'!G8+'Нюрб'!G8+'Оймяк'!G8+'Олекм'!G8+'Оленек'!G8+'Срколым'!G8+'Сунт'!G8+'Татта'!G8+'Томп'!G8+'У-Алдан'!G8+'У-майск'!G8+'У-янск'!G8+'Хангал'!G8+'Чурапч'!G8+'Э-Быт'!G8+'Якутск'!G8</f>
        <v>16</v>
      </c>
      <c r="H8" s="112">
        <f>'РЛИ'!H8+'ЯКШИ'!H8+'ВВРЛИ'!H8+'РСКШИ'!H8+'ЖАТАЙ'!H8+'МАШ'!H8+'СУНЦ'!H8+'Абыйск'!H8+'Алдан'!H8+'Аллаих'!H8+'Амга'!H8+'Анабар'!H8+'Булун'!H8+'ВВилюй'!H8+'Вколым'!H8+'Вянск'!H8+'Вилюй'!H8+'Горн'!H8+'Жиг'!H8+'Кобяй'!H8+'Ленк'!H8+'М-К'!H8+'Мирн'!H8+'Момма'!H8+'Намск'!H8+'Нерюнг'!H8+'Нколым'!H8+'Нюрб'!H8+'Оймяк'!H8+'Олекм'!H8+'Оленек'!H8+'Срколым'!H8+'Сунт'!H8+'Татта'!H8+'Томп'!H8+'У-Алдан'!H8+'У-майск'!H8+'У-янск'!H8+'Хангал'!H8+'Чурапч'!H8+'Э-Быт'!H8+'Якутск'!H8</f>
        <v>16</v>
      </c>
      <c r="I8" s="112">
        <f>'РЛИ'!I8+'ЯКШИ'!I8+'ВВРЛИ'!I8+'РСКШИ'!I8+'ЖАТАЙ'!I8+'МАШ'!I8+'СУНЦ'!I8+'Абыйск'!I8+'Алдан'!I8+'Аллаих'!I8+'Амга'!I8+'Анабар'!I8+'Булун'!I8+'ВВилюй'!I8+'Вколым'!I8+'Вянск'!I8+'Вилюй'!I8+'Горн'!I8+'Жиг'!I8+'Кобяй'!I8+'Ленк'!I8+'М-К'!I8+'Мирн'!I8+'Момма'!I8+'Намск'!I8+'Нерюнг'!I8+'Нколым'!I8+'Нюрб'!I8+'Оймяк'!I8+'Олекм'!I8+'Оленек'!I8+'Срколым'!I8+'Сунт'!I8+'Татта'!I8+'Томп'!I8+'У-Алдан'!I8+'У-майск'!I8+'У-янск'!I8+'Хангал'!I8+'Чурапч'!I8+'Э-Быт'!I8+'Якутск'!I8</f>
        <v>19</v>
      </c>
      <c r="J8" s="112">
        <f>'РЛИ'!J8+'ЯКШИ'!J8+'ВВРЛИ'!J8+'РСКШИ'!J8+'ЖАТАЙ'!J8+'МАШ'!J8+'СУНЦ'!J8+'Абыйск'!J8+'Алдан'!J8+'Аллаих'!J8+'Амга'!J8+'Анабар'!J8+'Булун'!J8+'ВВилюй'!J8+'Вколым'!J8+'Вянск'!J8+'Вилюй'!J8+'Горн'!J8+'Жиг'!J8+'Кобяй'!J8+'Ленк'!J8+'М-К'!J8+'Мирн'!J8+'Момма'!J8+'Намск'!J8+'Нерюнг'!J8+'Нколым'!J8+'Нюрб'!J8+'Оймяк'!J8+'Олекм'!J8+'Оленек'!J8+'Срколым'!J8+'Сунт'!J8+'Татта'!J8+'Томп'!J8+'У-Алдан'!J8+'У-майск'!J8+'У-янск'!J8+'Хангал'!J8+'Чурапч'!J8+'Э-Быт'!J8+'Якутск'!J8</f>
        <v>14</v>
      </c>
      <c r="K8" s="112">
        <f>'РЛИ'!K8+'ЯКШИ'!K8+'ВВРЛИ'!K8+'РСКШИ'!K8+'ЖАТАЙ'!K8+'МАШ'!K8+'СУНЦ'!K8+'Абыйск'!K8+'Алдан'!K8+'Аллаих'!K8+'Амга'!K8+'Анабар'!K8+'Булун'!K8+'ВВилюй'!K8+'Вколым'!K8+'Вянск'!K8+'Вилюй'!K8+'Горн'!K8+'Жиг'!K8+'Кобяй'!K8+'Ленк'!K8+'М-К'!K8+'Мирн'!K8+'Момма'!K8+'Намск'!K8+'Нерюнг'!K8+'Нколым'!K8+'Нюрб'!K8+'Оймяк'!K8+'Олекм'!K8+'Оленек'!K8+'Срколым'!K8+'Сунт'!K8+'Татта'!K8+'Томп'!K8+'У-Алдан'!K8+'У-майск'!K8+'У-янск'!K8+'Хангал'!K8+'Чурапч'!K8+'Э-Быт'!K8+'Якутск'!K8</f>
        <v>17</v>
      </c>
      <c r="L8" s="112">
        <f>'РЛИ'!L8+'ЯКШИ'!L8+'ВВРЛИ'!L8+'РСКШИ'!L8+'ЖАТАЙ'!L8+'МАШ'!L8+'СУНЦ'!L8+'Абыйск'!L8+'Алдан'!L8+'Аллаих'!L8+'Амга'!L8+'Анабар'!L8+'Булун'!L8+'ВВилюй'!L8+'Вколым'!L8+'Вянск'!L8+'Вилюй'!L8+'Горн'!L8+'Жиг'!L8+'Кобяй'!L8+'Ленк'!L8+'М-К'!L8+'Мирн'!L8+'Момма'!L8+'Намск'!L8+'Нерюнг'!L8+'Нколым'!L8+'Нюрб'!L8+'Оймяк'!L8+'Олекм'!L8+'Оленек'!L8+'Срколым'!L8+'Сунт'!L8+'Татта'!L8+'Томп'!L8+'У-Алдан'!L8+'У-майск'!L8+'У-янск'!L8+'Хангал'!L8+'Чурапч'!L8+'Э-Быт'!L8+'Якутск'!L8</f>
        <v>34</v>
      </c>
      <c r="M8" s="112">
        <f>'РЛИ'!M8+'ЯКШИ'!M8+'ВВРЛИ'!M8+'РСКШИ'!M8+'ЖАТАЙ'!M8+'МАШ'!M8+'СУНЦ'!M8+'Абыйск'!M8+'Алдан'!M8+'Аллаих'!M8+'Амга'!M8+'Анабар'!M8+'Булун'!M8+'ВВилюй'!M8+'Вколым'!M8+'Вянск'!M8+'Вилюй'!M8+'Горн'!M8+'Жиг'!M8+'Кобяй'!M8+'Ленк'!M8+'М-К'!M8+'Мирн'!M8+'Момма'!M8+'Намск'!M8+'Нерюнг'!M8+'Нколым'!M8+'Нюрб'!M8+'Оймяк'!M8+'Олекм'!M8+'Оленек'!M8+'Срколым'!M8+'Сунт'!M8+'Татта'!M8+'Томп'!M8+'У-Алдан'!M8+'У-майск'!M8+'У-янск'!M8+'Хангал'!M8+'Чурапч'!M8+'Э-Быт'!M8+'Якутск'!M8</f>
        <v>15</v>
      </c>
      <c r="N8" s="112">
        <f>'РЛИ'!N8+'ЯКШИ'!N8+'ВВРЛИ'!N8+'РСКШИ'!N8+'ЖАТАЙ'!N8+'МАШ'!N8+'СУНЦ'!N8+'Абыйск'!N8+'Алдан'!N8+'Аллаих'!N8+'Амга'!N8+'Анабар'!N8+'Булун'!N8+'ВВилюй'!N8+'Вколым'!N8+'Вянск'!N8+'Вилюй'!N8+'Горн'!N8+'Жиг'!N8+'Кобяй'!N8+'Ленк'!N8+'М-К'!N8+'Мирн'!N8+'Момма'!N8+'Намск'!N8+'Нерюнг'!N8+'Нколым'!N8+'Нюрб'!N8+'Оймяк'!N8+'Олекм'!N8+'Оленек'!N8+'Срколым'!N8+'Сунт'!N8+'Татта'!N8+'Томп'!N8+'У-Алдан'!N8+'У-майск'!N8+'У-янск'!N8+'Хангал'!N8+'Чурапч'!N8+'Э-Быт'!N8+'Якутск'!N8</f>
        <v>6</v>
      </c>
      <c r="O8" s="112">
        <f>'РЛИ'!O8+'ЯКШИ'!O8+'ВВРЛИ'!O8+'РСКШИ'!O8+'ЖАТАЙ'!O8+'МАШ'!O8+'СУНЦ'!O8+'Абыйск'!O8+'Алдан'!O8+'Аллаих'!O8+'Амга'!O8+'Анабар'!O8+'Булун'!O8+'ВВилюй'!O8+'Вколым'!O8+'Вянск'!O8+'Вилюй'!O8+'Горн'!O8+'Жиг'!O8+'Кобяй'!O8+'Ленк'!O8+'М-К'!O8+'Мирн'!O8+'Момма'!O8+'Намск'!O8+'Нерюнг'!O8+'Нколым'!O8+'Нюрб'!O8+'Оймяк'!O8+'Олекм'!O8+'Оленек'!O8+'Срколым'!O8+'Сунт'!O8+'Татта'!O8+'Томп'!O8+'У-Алдан'!O8+'У-майск'!O8+'У-янск'!O8+'Хангал'!O8+'Чурапч'!O8+'Э-Быт'!O8+'Якутск'!O8</f>
        <v>5</v>
      </c>
      <c r="P8" s="112">
        <f>'РЛИ'!P8+'ЯКШИ'!P8+'ВВРЛИ'!P8+'РСКШИ'!P8+'ЖАТАЙ'!P8+'МАШ'!P8+'СУНЦ'!P8+'Абыйск'!P8+'Алдан'!P8+'Аллаих'!P8+'Амга'!P8+'Анабар'!P8+'Булун'!P8+'ВВилюй'!P8+'Вколым'!P8+'Вянск'!P8+'Вилюй'!P8+'Горн'!P8+'Жиг'!P8+'Кобяй'!P8+'Ленк'!P8+'М-К'!P8+'Мирн'!P8+'Момма'!P8+'Намск'!P8+'Нерюнг'!P8+'Нколым'!P8+'Нюрб'!P8+'Оймяк'!P8+'Олекм'!P8+'Оленек'!P8+'Срколым'!P8+'Сунт'!P8+'Татта'!P8+'Томп'!P8+'У-Алдан'!P8+'У-майск'!P8+'У-янск'!P8+'Хангал'!P8+'Чурапч'!P8+'Э-Быт'!P8+'Якутск'!P8</f>
        <v>12</v>
      </c>
      <c r="Q8" s="112">
        <f>'РЛИ'!Q8+'ЯКШИ'!Q8+'ВВРЛИ'!Q8+'РСКШИ'!Q8+'ЖАТАЙ'!Q8+'МАШ'!Q8+'СУНЦ'!Q8+'Абыйск'!Q8+'Алдан'!Q8+'Аллаих'!Q8+'Амга'!Q8+'Анабар'!Q8+'Булун'!Q8+'ВВилюй'!Q8+'Вколым'!Q8+'Вянск'!Q8+'Вилюй'!Q8+'Горн'!Q8+'Жиг'!Q8+'Кобяй'!Q8+'Ленк'!Q8+'М-К'!Q8+'Мирн'!Q8+'Момма'!Q8+'Намск'!Q8+'Нерюнг'!Q8+'Нколым'!Q8+'Нюрб'!Q8+'Оймяк'!Q8+'Олекм'!Q8+'Оленек'!Q8+'Срколым'!Q8+'Сунт'!Q8+'Татта'!Q8+'Томп'!Q8+'У-Алдан'!Q8+'У-майск'!Q8+'У-янск'!Q8+'Хангал'!Q8+'Чурапч'!Q8+'Э-Быт'!Q8+'Якутск'!Q8</f>
        <v>99</v>
      </c>
    </row>
    <row r="9">
      <c r="A9" s="18">
        <v>26.0</v>
      </c>
      <c r="B9" s="19" t="s">
        <v>12</v>
      </c>
      <c r="C9" s="112">
        <f>'РЛИ'!C9+'ЯКШИ'!C9+'ВВРЛИ'!C9+'РСКШИ'!C9+'ЖАТАЙ'!C9+'МАШ'!C9+'СУНЦ'!C9+'Абыйск'!C9+'Алдан'!C9+'Аллаих'!C9+'Амга'!C9+'Анабар'!C9+'Булун'!C9+'ВВилюй'!C9+'Вколым'!C9+'Вянск'!C9+'Вилюй'!C9+'Горн'!C9+'Жиг'!C9+'Кобяй'!C9+'Ленк'!C9+'М-К'!C9+'Мирн'!C9+'Момма'!C9+'Намск'!C9+'Нерюнг'!C9+'Нколым'!C9+'Нюрб'!C9+'Оймяк'!C9+'Олекм'!C9+'Оленек'!C9+'Срколым'!C9+'Сунт'!C9+'Татта'!C9+'Томп'!C9+'У-Алдан'!C9+'У-майск'!C9+'У-янск'!C9+'Хангал'!C9+'Чурапч'!C9+'Э-Быт'!C9+'Якутск'!C9</f>
        <v>0</v>
      </c>
      <c r="D9" s="112">
        <f>'РЛИ'!D9+'ЯКШИ'!D9+'ВВРЛИ'!D9+'РСКШИ'!D9+'ЖАТАЙ'!D9+'МАШ'!D9+'СУНЦ'!D9+'Абыйск'!D9+'Алдан'!D9+'Аллаих'!D9+'Амга'!D9+'Анабар'!D9+'Булун'!D9+'ВВилюй'!D9+'Вколым'!D9+'Вянск'!D9+'Вилюй'!D9+'Горн'!D9+'Жиг'!D9+'Кобяй'!D9+'Ленк'!D9+'М-К'!D9+'Мирн'!D9+'Момма'!D9+'Намск'!D9+'Нерюнг'!D9+'Нколым'!D9+'Нюрб'!D9+'Оймяк'!D9+'Олекм'!D9+'Оленек'!D9+'Срколым'!D9+'Сунт'!D9+'Татта'!D9+'Томп'!D9+'У-Алдан'!D9+'У-майск'!D9+'У-янск'!D9+'Хангал'!D9+'Чурапч'!D9+'Э-Быт'!D9+'Якутск'!D9</f>
        <v>0</v>
      </c>
      <c r="E9" s="112">
        <f>'РЛИ'!E9+'ЯКШИ'!E9+'ВВРЛИ'!E9+'РСКШИ'!E9+'ЖАТАЙ'!E9+'МАШ'!E9+'СУНЦ'!E9+'Абыйск'!E9+'Алдан'!E9+'Аллаих'!E9+'Амга'!E9+'Анабар'!E9+'Булун'!E9+'ВВилюй'!E9+'Вколым'!E9+'Вянск'!E9+'Вилюй'!E9+'Горн'!E9+'Жиг'!E9+'Кобяй'!E9+'Ленк'!E9+'М-К'!E9+'Мирн'!E9+'Момма'!E9+'Намск'!E9+'Нерюнг'!E9+'Нколым'!E9+'Нюрб'!E9+'Оймяк'!E9+'Олекм'!E9+'Оленек'!E9+'Срколым'!E9+'Сунт'!E9+'Татта'!E9+'Томп'!E9+'У-Алдан'!E9+'У-майск'!E9+'У-янск'!E9+'Хангал'!E9+'Чурапч'!E9+'Э-Быт'!E9+'Якутск'!E9</f>
        <v>0</v>
      </c>
      <c r="F9" s="112">
        <f>'РЛИ'!F9+'ЯКШИ'!F9+'ВВРЛИ'!F9+'РСКШИ'!F9+'ЖАТАЙ'!F9+'МАШ'!F9+'СУНЦ'!F9+'Абыйск'!F9+'Алдан'!F9+'Аллаих'!F9+'Амга'!F9+'Анабар'!F9+'Булун'!F9+'ВВилюй'!F9+'Вколым'!F9+'Вянск'!F9+'Вилюй'!F9+'Горн'!F9+'Жиг'!F9+'Кобяй'!F9+'Ленк'!F9+'М-К'!F9+'Мирн'!F9+'Момма'!F9+'Намск'!F9+'Нерюнг'!F9+'Нколым'!F9+'Нюрб'!F9+'Оймяк'!F9+'Олекм'!F9+'Оленек'!F9+'Срколым'!F9+'Сунт'!F9+'Татта'!F9+'Томп'!F9+'У-Алдан'!F9+'У-майск'!F9+'У-янск'!F9+'Хангал'!F9+'Чурапч'!F9+'Э-Быт'!F9+'Якутск'!F9</f>
        <v>10</v>
      </c>
      <c r="G9" s="112">
        <f>'РЛИ'!G9+'ЯКШИ'!G9+'ВВРЛИ'!G9+'РСКШИ'!G9+'ЖАТАЙ'!G9+'МАШ'!G9+'СУНЦ'!G9+'Абыйск'!G9+'Алдан'!G9+'Аллаих'!G9+'Амга'!G9+'Анабар'!G9+'Булун'!G9+'ВВилюй'!G9+'Вколым'!G9+'Вянск'!G9+'Вилюй'!G9+'Горн'!G9+'Жиг'!G9+'Кобяй'!G9+'Ленк'!G9+'М-К'!G9+'Мирн'!G9+'Момма'!G9+'Намск'!G9+'Нерюнг'!G9+'Нколым'!G9+'Нюрб'!G9+'Оймяк'!G9+'Олекм'!G9+'Оленек'!G9+'Срколым'!G9+'Сунт'!G9+'Татта'!G9+'Томп'!G9+'У-Алдан'!G9+'У-майск'!G9+'У-янск'!G9+'Хангал'!G9+'Чурапч'!G9+'Э-Быт'!G9+'Якутск'!G9</f>
        <v>4</v>
      </c>
      <c r="H9" s="112">
        <f>'РЛИ'!H9+'ЯКШИ'!H9+'ВВРЛИ'!H9+'РСКШИ'!H9+'ЖАТАЙ'!H9+'МАШ'!H9+'СУНЦ'!H9+'Абыйск'!H9+'Алдан'!H9+'Аллаих'!H9+'Амга'!H9+'Анабар'!H9+'Булун'!H9+'ВВилюй'!H9+'Вколым'!H9+'Вянск'!H9+'Вилюй'!H9+'Горн'!H9+'Жиг'!H9+'Кобяй'!H9+'Ленк'!H9+'М-К'!H9+'Мирн'!H9+'Момма'!H9+'Намск'!H9+'Нерюнг'!H9+'Нколым'!H9+'Нюрб'!H9+'Оймяк'!H9+'Олекм'!H9+'Оленек'!H9+'Срколым'!H9+'Сунт'!H9+'Татта'!H9+'Томп'!H9+'У-Алдан'!H9+'У-майск'!H9+'У-янск'!H9+'Хангал'!H9+'Чурапч'!H9+'Э-Быт'!H9+'Якутск'!H9</f>
        <v>5</v>
      </c>
      <c r="I9" s="112">
        <f>'РЛИ'!I9+'ЯКШИ'!I9+'ВВРЛИ'!I9+'РСКШИ'!I9+'ЖАТАЙ'!I9+'МАШ'!I9+'СУНЦ'!I9+'Абыйск'!I9+'Алдан'!I9+'Аллаих'!I9+'Амга'!I9+'Анабар'!I9+'Булун'!I9+'ВВилюй'!I9+'Вколым'!I9+'Вянск'!I9+'Вилюй'!I9+'Горн'!I9+'Жиг'!I9+'Кобяй'!I9+'Ленк'!I9+'М-К'!I9+'Мирн'!I9+'Момма'!I9+'Намск'!I9+'Нерюнг'!I9+'Нколым'!I9+'Нюрб'!I9+'Оймяк'!I9+'Олекм'!I9+'Оленек'!I9+'Срколым'!I9+'Сунт'!I9+'Татта'!I9+'Томп'!I9+'У-Алдан'!I9+'У-майск'!I9+'У-янск'!I9+'Хангал'!I9+'Чурапч'!I9+'Э-Быт'!I9+'Якутск'!I9</f>
        <v>7</v>
      </c>
      <c r="J9" s="112">
        <f>'РЛИ'!J9+'ЯКШИ'!J9+'ВВРЛИ'!J9+'РСКШИ'!J9+'ЖАТАЙ'!J9+'МАШ'!J9+'СУНЦ'!J9+'Абыйск'!J9+'Алдан'!J9+'Аллаих'!J9+'Амга'!J9+'Анабар'!J9+'Булун'!J9+'ВВилюй'!J9+'Вколым'!J9+'Вянск'!J9+'Вилюй'!J9+'Горн'!J9+'Жиг'!J9+'Кобяй'!J9+'Ленк'!J9+'М-К'!J9+'Мирн'!J9+'Момма'!J9+'Намск'!J9+'Нерюнг'!J9+'Нколым'!J9+'Нюрб'!J9+'Оймяк'!J9+'Олекм'!J9+'Оленек'!J9+'Срколым'!J9+'Сунт'!J9+'Татта'!J9+'Томп'!J9+'У-Алдан'!J9+'У-майск'!J9+'У-янск'!J9+'Хангал'!J9+'Чурапч'!J9+'Э-Быт'!J9+'Якутск'!J9</f>
        <v>2</v>
      </c>
      <c r="K9" s="112">
        <f>'РЛИ'!K9+'ЯКШИ'!K9+'ВВРЛИ'!K9+'РСКШИ'!K9+'ЖАТАЙ'!K9+'МАШ'!K9+'СУНЦ'!K9+'Абыйск'!K9+'Алдан'!K9+'Аллаих'!K9+'Амга'!K9+'Анабар'!K9+'Булун'!K9+'ВВилюй'!K9+'Вколым'!K9+'Вянск'!K9+'Вилюй'!K9+'Горн'!K9+'Жиг'!K9+'Кобяй'!K9+'Ленк'!K9+'М-К'!K9+'Мирн'!K9+'Момма'!K9+'Намск'!K9+'Нерюнг'!K9+'Нколым'!K9+'Нюрб'!K9+'Оймяк'!K9+'Олекм'!K9+'Оленек'!K9+'Срколым'!K9+'Сунт'!K9+'Татта'!K9+'Томп'!K9+'У-Алдан'!K9+'У-майск'!K9+'У-янск'!K9+'Хангал'!K9+'Чурапч'!K9+'Э-Быт'!K9+'Якутск'!K9</f>
        <v>0</v>
      </c>
      <c r="L9" s="112">
        <f>'РЛИ'!L9+'ЯКШИ'!L9+'ВВРЛИ'!L9+'РСКШИ'!L9+'ЖАТАЙ'!L9+'МАШ'!L9+'СУНЦ'!L9+'Абыйск'!L9+'Алдан'!L9+'Аллаих'!L9+'Амга'!L9+'Анабар'!L9+'Булун'!L9+'ВВилюй'!L9+'Вколым'!L9+'Вянск'!L9+'Вилюй'!L9+'Горн'!L9+'Жиг'!L9+'Кобяй'!L9+'Ленк'!L9+'М-К'!L9+'Мирн'!L9+'Момма'!L9+'Намск'!L9+'Нерюнг'!L9+'Нколым'!L9+'Нюрб'!L9+'Оймяк'!L9+'Олекм'!L9+'Оленек'!L9+'Срколым'!L9+'Сунт'!L9+'Татта'!L9+'Томп'!L9+'У-Алдан'!L9+'У-майск'!L9+'У-янск'!L9+'Хангал'!L9+'Чурапч'!L9+'Э-Быт'!L9+'Якутск'!L9</f>
        <v>6</v>
      </c>
      <c r="M9" s="112">
        <f>'РЛИ'!M9+'ЯКШИ'!M9+'ВВРЛИ'!M9+'РСКШИ'!M9+'ЖАТАЙ'!M9+'МАШ'!M9+'СУНЦ'!M9+'Абыйск'!M9+'Алдан'!M9+'Аллаих'!M9+'Амга'!M9+'Анабар'!M9+'Булун'!M9+'ВВилюй'!M9+'Вколым'!M9+'Вянск'!M9+'Вилюй'!M9+'Горн'!M9+'Жиг'!M9+'Кобяй'!M9+'Ленк'!M9+'М-К'!M9+'Мирн'!M9+'Момма'!M9+'Намск'!M9+'Нерюнг'!M9+'Нколым'!M9+'Нюрб'!M9+'Оймяк'!M9+'Олекм'!M9+'Оленек'!M9+'Срколым'!M9+'Сунт'!M9+'Татта'!M9+'Томп'!M9+'У-Алдан'!M9+'У-майск'!M9+'У-янск'!M9+'Хангал'!M9+'Чурапч'!M9+'Э-Быт'!M9+'Якутск'!M9</f>
        <v>5</v>
      </c>
      <c r="N9" s="112">
        <f>'РЛИ'!N9+'ЯКШИ'!N9+'ВВРЛИ'!N9+'РСКШИ'!N9+'ЖАТАЙ'!N9+'МАШ'!N9+'СУНЦ'!N9+'Абыйск'!N9+'Алдан'!N9+'Аллаих'!N9+'Амга'!N9+'Анабар'!N9+'Булун'!N9+'ВВилюй'!N9+'Вколым'!N9+'Вянск'!N9+'Вилюй'!N9+'Горн'!N9+'Жиг'!N9+'Кобяй'!N9+'Ленк'!N9+'М-К'!N9+'Мирн'!N9+'Момма'!N9+'Намск'!N9+'Нерюнг'!N9+'Нколым'!N9+'Нюрб'!N9+'Оймяк'!N9+'Олекм'!N9+'Оленек'!N9+'Срколым'!N9+'Сунт'!N9+'Татта'!N9+'Томп'!N9+'У-Алдан'!N9+'У-майск'!N9+'У-янск'!N9+'Хангал'!N9+'Чурапч'!N9+'Э-Быт'!N9+'Якутск'!N9</f>
        <v>3</v>
      </c>
      <c r="O9" s="112">
        <f>'РЛИ'!O9+'ЯКШИ'!O9+'ВВРЛИ'!O9+'РСКШИ'!O9+'ЖАТАЙ'!O9+'МАШ'!O9+'СУНЦ'!O9+'Абыйск'!O9+'Алдан'!O9+'Аллаих'!O9+'Амга'!O9+'Анабар'!O9+'Булун'!O9+'ВВилюй'!O9+'Вколым'!O9+'Вянск'!O9+'Вилюй'!O9+'Горн'!O9+'Жиг'!O9+'Кобяй'!O9+'Ленк'!O9+'М-К'!O9+'Мирн'!O9+'Момма'!O9+'Намск'!O9+'Нерюнг'!O9+'Нколым'!O9+'Нюрб'!O9+'Оймяк'!O9+'Олекм'!O9+'Оленек'!O9+'Срколым'!O9+'Сунт'!O9+'Татта'!O9+'Томп'!O9+'У-Алдан'!O9+'У-майск'!O9+'У-янск'!O9+'Хангал'!O9+'Чурапч'!O9+'Э-Быт'!O9+'Якутск'!O9</f>
        <v>0</v>
      </c>
      <c r="P9" s="112">
        <f>'РЛИ'!P9+'ЯКШИ'!P9+'ВВРЛИ'!P9+'РСКШИ'!P9+'ЖАТАЙ'!P9+'МАШ'!P9+'СУНЦ'!P9+'Абыйск'!P9+'Алдан'!P9+'Аллаих'!P9+'Амга'!P9+'Анабар'!P9+'Булун'!P9+'ВВилюй'!P9+'Вколым'!P9+'Вянск'!P9+'Вилюй'!P9+'Горн'!P9+'Жиг'!P9+'Кобяй'!P9+'Ленк'!P9+'М-К'!P9+'Мирн'!P9+'Момма'!P9+'Намск'!P9+'Нерюнг'!P9+'Нколым'!P9+'Нюрб'!P9+'Оймяк'!P9+'Олекм'!P9+'Оленек'!P9+'Срколым'!P9+'Сунт'!P9+'Татта'!P9+'Томп'!P9+'У-Алдан'!P9+'У-майск'!P9+'У-янск'!P9+'Хангал'!P9+'Чурапч'!P9+'Э-Быт'!P9+'Якутск'!P9</f>
        <v>2</v>
      </c>
      <c r="Q9" s="112">
        <f>'РЛИ'!Q9+'ЯКШИ'!Q9+'ВВРЛИ'!Q9+'РСКШИ'!Q9+'ЖАТАЙ'!Q9+'МАШ'!Q9+'СУНЦ'!Q9+'Абыйск'!Q9+'Алдан'!Q9+'Аллаих'!Q9+'Амга'!Q9+'Анабар'!Q9+'Булун'!Q9+'ВВилюй'!Q9+'Вколым'!Q9+'Вянск'!Q9+'Вилюй'!Q9+'Горн'!Q9+'Жиг'!Q9+'Кобяй'!Q9+'Ленк'!Q9+'М-К'!Q9+'Мирн'!Q9+'Момма'!Q9+'Намск'!Q9+'Нерюнг'!Q9+'Нколым'!Q9+'Нюрб'!Q9+'Оймяк'!Q9+'Олекм'!Q9+'Оленек'!Q9+'Срколым'!Q9+'Сунт'!Q9+'Татта'!Q9+'Томп'!Q9+'У-Алдан'!Q9+'У-майск'!Q9+'У-янск'!Q9+'Хангал'!Q9+'Чурапч'!Q9+'Э-Быт'!Q9+'Якутск'!Q9</f>
        <v>36</v>
      </c>
    </row>
    <row r="10">
      <c r="A10" s="18">
        <v>27.0</v>
      </c>
      <c r="B10" s="19" t="s">
        <v>13</v>
      </c>
      <c r="C10" s="112">
        <f>'РЛИ'!C10+'ЯКШИ'!C10+'ВВРЛИ'!C10+'РСКШИ'!C10+'ЖАТАЙ'!C10+'МАШ'!C10+'СУНЦ'!C10+'Абыйск'!C10+'Алдан'!C10+'Аллаих'!C10+'Амга'!C10+'Анабар'!C10+'Булун'!C10+'ВВилюй'!C10+'Вколым'!C10+'Вянск'!C10+'Вилюй'!C10+'Горн'!C10+'Жиг'!C10+'Кобяй'!C10+'Ленк'!C10+'М-К'!C10+'Мирн'!C10+'Момма'!C10+'Намск'!C10+'Нерюнг'!C10+'Нколым'!C10+'Нюрб'!C10+'Оймяк'!C10+'Олекм'!C10+'Оленек'!C10+'Срколым'!C10+'Сунт'!C10+'Татта'!C10+'Томп'!C10+'У-Алдан'!C10+'У-майск'!C10+'У-янск'!C10+'Хангал'!C10+'Чурапч'!C10+'Э-Быт'!C10+'Якутск'!C10</f>
        <v>20</v>
      </c>
      <c r="D10" s="112">
        <f>'РЛИ'!D10+'ЯКШИ'!D10+'ВВРЛИ'!D10+'РСКШИ'!D10+'ЖАТАЙ'!D10+'МАШ'!D10+'СУНЦ'!D10+'Абыйск'!D10+'Алдан'!D10+'Аллаих'!D10+'Амга'!D10+'Анабар'!D10+'Булун'!D10+'ВВилюй'!D10+'Вколым'!D10+'Вянск'!D10+'Вилюй'!D10+'Горн'!D10+'Жиг'!D10+'Кобяй'!D10+'Ленк'!D10+'М-К'!D10+'Мирн'!D10+'Момма'!D10+'Намск'!D10+'Нерюнг'!D10+'Нколым'!D10+'Нюрб'!D10+'Оймяк'!D10+'Олекм'!D10+'Оленек'!D10+'Срколым'!D10+'Сунт'!D10+'Татта'!D10+'Томп'!D10+'У-Алдан'!D10+'У-майск'!D10+'У-янск'!D10+'Хангал'!D10+'Чурапч'!D10+'Э-Быт'!D10+'Якутск'!D10</f>
        <v>3</v>
      </c>
      <c r="E10" s="112">
        <f>'РЛИ'!E10+'ЯКШИ'!E10+'ВВРЛИ'!E10+'РСКШИ'!E10+'ЖАТАЙ'!E10+'МАШ'!E10+'СУНЦ'!E10+'Абыйск'!E10+'Алдан'!E10+'Аллаих'!E10+'Амга'!E10+'Анабар'!E10+'Булун'!E10+'ВВилюй'!E10+'Вколым'!E10+'Вянск'!E10+'Вилюй'!E10+'Горн'!E10+'Жиг'!E10+'Кобяй'!E10+'Ленк'!E10+'М-К'!E10+'Мирн'!E10+'Момма'!E10+'Намск'!E10+'Нерюнг'!E10+'Нколым'!E10+'Нюрб'!E10+'Оймяк'!E10+'Олекм'!E10+'Оленек'!E10+'Срколым'!E10+'Сунт'!E10+'Татта'!E10+'Томп'!E10+'У-Алдан'!E10+'У-майск'!E10+'У-янск'!E10+'Хангал'!E10+'Чурапч'!E10+'Э-Быт'!E10+'Якутск'!E10</f>
        <v>5</v>
      </c>
      <c r="F10" s="112">
        <f>'РЛИ'!F10+'ЯКШИ'!F10+'ВВРЛИ'!F10+'РСКШИ'!F10+'ЖАТАЙ'!F10+'МАШ'!F10+'СУНЦ'!F10+'Абыйск'!F10+'Алдан'!F10+'Аллаих'!F10+'Амга'!F10+'Анабар'!F10+'Булун'!F10+'ВВилюй'!F10+'Вколым'!F10+'Вянск'!F10+'Вилюй'!F10+'Горн'!F10+'Жиг'!F10+'Кобяй'!F10+'Ленк'!F10+'М-К'!F10+'Мирн'!F10+'Момма'!F10+'Намск'!F10+'Нерюнг'!F10+'Нколым'!F10+'Нюрб'!F10+'Оймяк'!F10+'Олекм'!F10+'Оленек'!F10+'Срколым'!F10+'Сунт'!F10+'Татта'!F10+'Томп'!F10+'У-Алдан'!F10+'У-майск'!F10+'У-янск'!F10+'Хангал'!F10+'Чурапч'!F10+'Э-Быт'!F10+'Якутск'!F10</f>
        <v>39</v>
      </c>
      <c r="G10" s="112">
        <f>'РЛИ'!G10+'ЯКШИ'!G10+'ВВРЛИ'!G10+'РСКШИ'!G10+'ЖАТАЙ'!G10+'МАШ'!G10+'СУНЦ'!G10+'Абыйск'!G10+'Алдан'!G10+'Аллаих'!G10+'Амга'!G10+'Анабар'!G10+'Булун'!G10+'ВВилюй'!G10+'Вколым'!G10+'Вянск'!G10+'Вилюй'!G10+'Горн'!G10+'Жиг'!G10+'Кобяй'!G10+'Ленк'!G10+'М-К'!G10+'Мирн'!G10+'Момма'!G10+'Намск'!G10+'Нерюнг'!G10+'Нколым'!G10+'Нюрб'!G10+'Оймяк'!G10+'Олекм'!G10+'Оленек'!G10+'Срколым'!G10+'Сунт'!G10+'Татта'!G10+'Томп'!G10+'У-Алдан'!G10+'У-майск'!G10+'У-янск'!G10+'Хангал'!G10+'Чурапч'!G10+'Э-Быт'!G10+'Якутск'!G10</f>
        <v>36</v>
      </c>
      <c r="H10" s="112">
        <f>'РЛИ'!H10+'ЯКШИ'!H10+'ВВРЛИ'!H10+'РСКШИ'!H10+'ЖАТАЙ'!H10+'МАШ'!H10+'СУНЦ'!H10+'Абыйск'!H10+'Алдан'!H10+'Аллаих'!H10+'Амга'!H10+'Анабар'!H10+'Булун'!H10+'ВВилюй'!H10+'Вколым'!H10+'Вянск'!H10+'Вилюй'!H10+'Горн'!H10+'Жиг'!H10+'Кобяй'!H10+'Ленк'!H10+'М-К'!H10+'Мирн'!H10+'Момма'!H10+'Намск'!H10+'Нерюнг'!H10+'Нколым'!H10+'Нюрб'!H10+'Оймяк'!H10+'Олекм'!H10+'Оленек'!H10+'Срколым'!H10+'Сунт'!H10+'Татта'!H10+'Томп'!H10+'У-Алдан'!H10+'У-майск'!H10+'У-янск'!H10+'Хангал'!H10+'Чурапч'!H10+'Э-Быт'!H10+'Якутск'!H10</f>
        <v>33</v>
      </c>
      <c r="I10" s="112">
        <f>'РЛИ'!I10+'ЯКШИ'!I10+'ВВРЛИ'!I10+'РСКШИ'!I10+'ЖАТАЙ'!I10+'МАШ'!I10+'СУНЦ'!I10+'Абыйск'!I10+'Алдан'!I10+'Аллаих'!I10+'Амга'!I10+'Анабар'!I10+'Булун'!I10+'ВВилюй'!I10+'Вколым'!I10+'Вянск'!I10+'Вилюй'!I10+'Горн'!I10+'Жиг'!I10+'Кобяй'!I10+'Ленк'!I10+'М-К'!I10+'Мирн'!I10+'Момма'!I10+'Намск'!I10+'Нерюнг'!I10+'Нколым'!I10+'Нюрб'!I10+'Оймяк'!I10+'Олекм'!I10+'Оленек'!I10+'Срколым'!I10+'Сунт'!I10+'Татта'!I10+'Томп'!I10+'У-Алдан'!I10+'У-майск'!I10+'У-янск'!I10+'Хангал'!I10+'Чурапч'!I10+'Э-Быт'!I10+'Якутск'!I10</f>
        <v>36</v>
      </c>
      <c r="J10" s="112">
        <f>'РЛИ'!J10+'ЯКШИ'!J10+'ВВРЛИ'!J10+'РСКШИ'!J10+'ЖАТАЙ'!J10+'МАШ'!J10+'СУНЦ'!J10+'Абыйск'!J10+'Алдан'!J10+'Аллаих'!J10+'Амга'!J10+'Анабар'!J10+'Булун'!J10+'ВВилюй'!J10+'Вколым'!J10+'Вянск'!J10+'Вилюй'!J10+'Горн'!J10+'Жиг'!J10+'Кобяй'!J10+'Ленк'!J10+'М-К'!J10+'Мирн'!J10+'Момма'!J10+'Намск'!J10+'Нерюнг'!J10+'Нколым'!J10+'Нюрб'!J10+'Оймяк'!J10+'Олекм'!J10+'Оленек'!J10+'Срколым'!J10+'Сунт'!J10+'Татта'!J10+'Томп'!J10+'У-Алдан'!J10+'У-майск'!J10+'У-янск'!J10+'Хангал'!J10+'Чурапч'!J10+'Э-Быт'!J10+'Якутск'!J10</f>
        <v>20</v>
      </c>
      <c r="K10" s="112">
        <f>'РЛИ'!K10+'ЯКШИ'!K10+'ВВРЛИ'!K10+'РСКШИ'!K10+'ЖАТАЙ'!K10+'МАШ'!K10+'СУНЦ'!K10+'Абыйск'!K10+'Алдан'!K10+'Аллаих'!K10+'Амга'!K10+'Анабар'!K10+'Булун'!K10+'ВВилюй'!K10+'Вколым'!K10+'Вянск'!K10+'Вилюй'!K10+'Горн'!K10+'Жиг'!K10+'Кобяй'!K10+'Ленк'!K10+'М-К'!K10+'Мирн'!K10+'Момма'!K10+'Намск'!K10+'Нерюнг'!K10+'Нколым'!K10+'Нюрб'!K10+'Оймяк'!K10+'Олекм'!K10+'Оленек'!K10+'Срколым'!K10+'Сунт'!K10+'Татта'!K10+'Томп'!K10+'У-Алдан'!K10+'У-майск'!K10+'У-янск'!K10+'Хангал'!K10+'Чурапч'!K10+'Э-Быт'!K10+'Якутск'!K10</f>
        <v>31</v>
      </c>
      <c r="L10" s="112">
        <f>'РЛИ'!L10+'ЯКШИ'!L10+'ВВРЛИ'!L10+'РСКШИ'!L10+'ЖАТАЙ'!L10+'МАШ'!L10+'СУНЦ'!L10+'Абыйск'!L10+'Алдан'!L10+'Аллаих'!L10+'Амга'!L10+'Анабар'!L10+'Булун'!L10+'ВВилюй'!L10+'Вколым'!L10+'Вянск'!L10+'Вилюй'!L10+'Горн'!L10+'Жиг'!L10+'Кобяй'!L10+'Ленк'!L10+'М-К'!L10+'Мирн'!L10+'Момма'!L10+'Намск'!L10+'Нерюнг'!L10+'Нколым'!L10+'Нюрб'!L10+'Оймяк'!L10+'Олекм'!L10+'Оленек'!L10+'Срколым'!L10+'Сунт'!L10+'Татта'!L10+'Томп'!L10+'У-Алдан'!L10+'У-майск'!L10+'У-янск'!L10+'Хангал'!L10+'Чурапч'!L10+'Э-Быт'!L10+'Якутск'!L10</f>
        <v>36</v>
      </c>
      <c r="M10" s="112">
        <f>'РЛИ'!M10+'ЯКШИ'!M10+'ВВРЛИ'!M10+'РСКШИ'!M10+'ЖАТАЙ'!M10+'МАШ'!M10+'СУНЦ'!M10+'Абыйск'!M10+'Алдан'!M10+'Аллаих'!M10+'Амга'!M10+'Анабар'!M10+'Булун'!M10+'ВВилюй'!M10+'Вколым'!M10+'Вянск'!M10+'Вилюй'!M10+'Горн'!M10+'Жиг'!M10+'Кобяй'!M10+'Ленк'!M10+'М-К'!M10+'Мирн'!M10+'Момма'!M10+'Намск'!M10+'Нерюнг'!M10+'Нколым'!M10+'Нюрб'!M10+'Оймяк'!M10+'Олекм'!M10+'Оленек'!M10+'Срколым'!M10+'Сунт'!M10+'Татта'!M10+'Томп'!M10+'У-Алдан'!M10+'У-майск'!M10+'У-янск'!M10+'Хангал'!M10+'Чурапч'!M10+'Э-Быт'!M10+'Якутск'!M10</f>
        <v>16</v>
      </c>
      <c r="N10" s="112">
        <f>'РЛИ'!N10+'ЯКШИ'!N10+'ВВРЛИ'!N10+'РСКШИ'!N10+'ЖАТАЙ'!N10+'МАШ'!N10+'СУНЦ'!N10+'Абыйск'!N10+'Алдан'!N10+'Аллаих'!N10+'Амга'!N10+'Анабар'!N10+'Булун'!N10+'ВВилюй'!N10+'Вколым'!N10+'Вянск'!N10+'Вилюй'!N10+'Горн'!N10+'Жиг'!N10+'Кобяй'!N10+'Ленк'!N10+'М-К'!N10+'Мирн'!N10+'Момма'!N10+'Намск'!N10+'Нерюнг'!N10+'Нколым'!N10+'Нюрб'!N10+'Оймяк'!N10+'Олекм'!N10+'Оленек'!N10+'Срколым'!N10+'Сунт'!N10+'Татта'!N10+'Томп'!N10+'У-Алдан'!N10+'У-майск'!N10+'У-янск'!N10+'Хангал'!N10+'Чурапч'!N10+'Э-Быт'!N10+'Якутск'!N10</f>
        <v>12</v>
      </c>
      <c r="O10" s="112">
        <f>'РЛИ'!O10+'ЯКШИ'!O10+'ВВРЛИ'!O10+'РСКШИ'!O10+'ЖАТАЙ'!O10+'МАШ'!O10+'СУНЦ'!O10+'Абыйск'!O10+'Алдан'!O10+'Аллаих'!O10+'Амга'!O10+'Анабар'!O10+'Булун'!O10+'ВВилюй'!O10+'Вколым'!O10+'Вянск'!O10+'Вилюй'!O10+'Горн'!O10+'Жиг'!O10+'Кобяй'!O10+'Ленк'!O10+'М-К'!O10+'Мирн'!O10+'Момма'!O10+'Намск'!O10+'Нерюнг'!O10+'Нколым'!O10+'Нюрб'!O10+'Оймяк'!O10+'Олекм'!O10+'Оленек'!O10+'Срколым'!O10+'Сунт'!O10+'Татта'!O10+'Томп'!O10+'У-Алдан'!O10+'У-майск'!O10+'У-янск'!O10+'Хангал'!O10+'Чурапч'!O10+'Э-Быт'!O10+'Якутск'!O10</f>
        <v>9</v>
      </c>
      <c r="P10" s="112">
        <f>'РЛИ'!P10+'ЯКШИ'!P10+'ВВРЛИ'!P10+'РСКШИ'!P10+'ЖАТАЙ'!P10+'МАШ'!P10+'СУНЦ'!P10+'Абыйск'!P10+'Алдан'!P10+'Аллаих'!P10+'Амга'!P10+'Анабар'!P10+'Булун'!P10+'ВВилюй'!P10+'Вколым'!P10+'Вянск'!P10+'Вилюй'!P10+'Горн'!P10+'Жиг'!P10+'Кобяй'!P10+'Ленк'!P10+'М-К'!P10+'Мирн'!P10+'Момма'!P10+'Намск'!P10+'Нерюнг'!P10+'Нколым'!P10+'Нюрб'!P10+'Оймяк'!P10+'Олекм'!P10+'Оленек'!P10+'Срколым'!P10+'Сунт'!P10+'Татта'!P10+'Томп'!P10+'У-Алдан'!P10+'У-майск'!P10+'У-янск'!P10+'Хангал'!P10+'Чурапч'!P10+'Э-Быт'!P10+'Якутск'!P10</f>
        <v>9</v>
      </c>
      <c r="Q10" s="112">
        <f>'РЛИ'!Q10+'ЯКШИ'!Q10+'ВВРЛИ'!Q10+'РСКШИ'!Q10+'ЖАТАЙ'!Q10+'МАШ'!Q10+'СУНЦ'!Q10+'Абыйск'!Q10+'Алдан'!Q10+'Аллаих'!Q10+'Амга'!Q10+'Анабар'!Q10+'Булун'!Q10+'ВВилюй'!Q10+'Вколым'!Q10+'Вянск'!Q10+'Вилюй'!Q10+'Горн'!Q10+'Жиг'!Q10+'Кобяй'!Q10+'Ленк'!Q10+'М-К'!Q10+'Мирн'!Q10+'Момма'!Q10+'Намск'!Q10+'Нерюнг'!Q10+'Нколым'!Q10+'Нюрб'!Q10+'Оймяк'!Q10+'Олекм'!Q10+'Оленек'!Q10+'Срколым'!Q10+'Сунт'!Q10+'Татта'!Q10+'Томп'!Q10+'У-Алдан'!Q10+'У-майск'!Q10+'У-янск'!Q10+'Хангал'!Q10+'Чурапч'!Q10+'Э-Быт'!Q10+'Якутск'!Q10</f>
        <v>212</v>
      </c>
    </row>
    <row r="11">
      <c r="A11" s="18">
        <v>28.0</v>
      </c>
      <c r="B11" s="19" t="s">
        <v>14</v>
      </c>
      <c r="C11" s="112">
        <f>'РЛИ'!C11+'ЯКШИ'!C11+'ВВРЛИ'!C11+'РСКШИ'!C11+'ЖАТАЙ'!C11+'МАШ'!C11+'СУНЦ'!C11+'Абыйск'!C11+'Алдан'!C11+'Аллаих'!C11+'Амга'!C11+'Анабар'!C11+'Булун'!C11+'ВВилюй'!C11+'Вколым'!C11+'Вянск'!C11+'Вилюй'!C11+'Горн'!C11+'Жиг'!C11+'Кобяй'!C11+'Ленк'!C11+'М-К'!C11+'Мирн'!C11+'Момма'!C11+'Намск'!C11+'Нерюнг'!C11+'Нколым'!C11+'Нюрб'!C11+'Оймяк'!C11+'Олекм'!C11+'Оленек'!C11+'Срколым'!C11+'Сунт'!C11+'Татта'!C11+'Томп'!C11+'У-Алдан'!C11+'У-майск'!C11+'У-янск'!C11+'Хангал'!C11+'Чурапч'!C11+'Э-Быт'!C11+'Якутск'!C11</f>
        <v>0</v>
      </c>
      <c r="D11" s="112">
        <f>'РЛИ'!D11+'ЯКШИ'!D11+'ВВРЛИ'!D11+'РСКШИ'!D11+'ЖАТАЙ'!D11+'МАШ'!D11+'СУНЦ'!D11+'Абыйск'!D11+'Алдан'!D11+'Аллаих'!D11+'Амга'!D11+'Анабар'!D11+'Булун'!D11+'ВВилюй'!D11+'Вколым'!D11+'Вянск'!D11+'Вилюй'!D11+'Горн'!D11+'Жиг'!D11+'Кобяй'!D11+'Ленк'!D11+'М-К'!D11+'Мирн'!D11+'Момма'!D11+'Намск'!D11+'Нерюнг'!D11+'Нколым'!D11+'Нюрб'!D11+'Оймяк'!D11+'Олекм'!D11+'Оленек'!D11+'Срколым'!D11+'Сунт'!D11+'Татта'!D11+'Томп'!D11+'У-Алдан'!D11+'У-майск'!D11+'У-янск'!D11+'Хангал'!D11+'Чурапч'!D11+'Э-Быт'!D11+'Якутск'!D11</f>
        <v>0</v>
      </c>
      <c r="E11" s="112">
        <f>'РЛИ'!E11+'ЯКШИ'!E11+'ВВРЛИ'!E11+'РСКШИ'!E11+'ЖАТАЙ'!E11+'МАШ'!E11+'СУНЦ'!E11+'Абыйск'!E11+'Алдан'!E11+'Аллаих'!E11+'Амга'!E11+'Анабар'!E11+'Булун'!E11+'ВВилюй'!E11+'Вколым'!E11+'Вянск'!E11+'Вилюй'!E11+'Горн'!E11+'Жиг'!E11+'Кобяй'!E11+'Ленк'!E11+'М-К'!E11+'Мирн'!E11+'Момма'!E11+'Намск'!E11+'Нерюнг'!E11+'Нколым'!E11+'Нюрб'!E11+'Оймяк'!E11+'Олекм'!E11+'Оленек'!E11+'Срколым'!E11+'Сунт'!E11+'Татта'!E11+'Томп'!E11+'У-Алдан'!E11+'У-майск'!E11+'У-янск'!E11+'Хангал'!E11+'Чурапч'!E11+'Э-Быт'!E11+'Якутск'!E11</f>
        <v>0</v>
      </c>
      <c r="F11" s="112">
        <f>'РЛИ'!F11+'ЯКШИ'!F11+'ВВРЛИ'!F11+'РСКШИ'!F11+'ЖАТАЙ'!F11+'МАШ'!F11+'СУНЦ'!F11+'Абыйск'!F11+'Алдан'!F11+'Аллаих'!F11+'Амга'!F11+'Анабар'!F11+'Булун'!F11+'ВВилюй'!F11+'Вколым'!F11+'Вянск'!F11+'Вилюй'!F11+'Горн'!F11+'Жиг'!F11+'Кобяй'!F11+'Ленк'!F11+'М-К'!F11+'Мирн'!F11+'Момма'!F11+'Намск'!F11+'Нерюнг'!F11+'Нколым'!F11+'Нюрб'!F11+'Оймяк'!F11+'Олекм'!F11+'Оленек'!F11+'Срколым'!F11+'Сунт'!F11+'Татта'!F11+'Томп'!F11+'У-Алдан'!F11+'У-майск'!F11+'У-янск'!F11+'Хангал'!F11+'Чурапч'!F11+'Э-Быт'!F11+'Якутск'!F11</f>
        <v>0</v>
      </c>
      <c r="G11" s="112">
        <f>'РЛИ'!G11+'ЯКШИ'!G11+'ВВРЛИ'!G11+'РСКШИ'!G11+'ЖАТАЙ'!G11+'МАШ'!G11+'СУНЦ'!G11+'Абыйск'!G11+'Алдан'!G11+'Аллаих'!G11+'Амга'!G11+'Анабар'!G11+'Булун'!G11+'ВВилюй'!G11+'Вколым'!G11+'Вянск'!G11+'Вилюй'!G11+'Горн'!G11+'Жиг'!G11+'Кобяй'!G11+'Ленк'!G11+'М-К'!G11+'Мирн'!G11+'Момма'!G11+'Намск'!G11+'Нерюнг'!G11+'Нколым'!G11+'Нюрб'!G11+'Оймяк'!G11+'Олекм'!G11+'Оленек'!G11+'Срколым'!G11+'Сунт'!G11+'Татта'!G11+'Томп'!G11+'У-Алдан'!G11+'У-майск'!G11+'У-янск'!G11+'Хангал'!G11+'Чурапч'!G11+'Э-Быт'!G11+'Якутск'!G11</f>
        <v>2</v>
      </c>
      <c r="H11" s="112">
        <f>'РЛИ'!H11+'ЯКШИ'!H11+'ВВРЛИ'!H11+'РСКШИ'!H11+'ЖАТАЙ'!H11+'МАШ'!H11+'СУНЦ'!H11+'Абыйск'!H11+'Алдан'!H11+'Аллаих'!H11+'Амга'!H11+'Анабар'!H11+'Булун'!H11+'ВВилюй'!H11+'Вколым'!H11+'Вянск'!H11+'Вилюй'!H11+'Горн'!H11+'Жиг'!H11+'Кобяй'!H11+'Ленк'!H11+'М-К'!H11+'Мирн'!H11+'Момма'!H11+'Намск'!H11+'Нерюнг'!H11+'Нколым'!H11+'Нюрб'!H11+'Оймяк'!H11+'Олекм'!H11+'Оленек'!H11+'Срколым'!H11+'Сунт'!H11+'Татта'!H11+'Томп'!H11+'У-Алдан'!H11+'У-майск'!H11+'У-янск'!H11+'Хангал'!H11+'Чурапч'!H11+'Э-Быт'!H11+'Якутск'!H11</f>
        <v>3</v>
      </c>
      <c r="I11" s="112">
        <f>'РЛИ'!I11+'ЯКШИ'!I11+'ВВРЛИ'!I11+'РСКШИ'!I11+'ЖАТАЙ'!I11+'МАШ'!I11+'СУНЦ'!I11+'Абыйск'!I11+'Алдан'!I11+'Аллаих'!I11+'Амга'!I11+'Анабар'!I11+'Булун'!I11+'ВВилюй'!I11+'Вколым'!I11+'Вянск'!I11+'Вилюй'!I11+'Горн'!I11+'Жиг'!I11+'Кобяй'!I11+'Ленк'!I11+'М-К'!I11+'Мирн'!I11+'Момма'!I11+'Намск'!I11+'Нерюнг'!I11+'Нколым'!I11+'Нюрб'!I11+'Оймяк'!I11+'Олекм'!I11+'Оленек'!I11+'Срколым'!I11+'Сунт'!I11+'Татта'!I11+'Томп'!I11+'У-Алдан'!I11+'У-майск'!I11+'У-янск'!I11+'Хангал'!I11+'Чурапч'!I11+'Э-Быт'!I11+'Якутск'!I11</f>
        <v>2</v>
      </c>
      <c r="J11" s="112">
        <f>'РЛИ'!J11+'ЯКШИ'!J11+'ВВРЛИ'!J11+'РСКШИ'!J11+'ЖАТАЙ'!J11+'МАШ'!J11+'СУНЦ'!J11+'Абыйск'!J11+'Алдан'!J11+'Аллаих'!J11+'Амга'!J11+'Анабар'!J11+'Булун'!J11+'ВВилюй'!J11+'Вколым'!J11+'Вянск'!J11+'Вилюй'!J11+'Горн'!J11+'Жиг'!J11+'Кобяй'!J11+'Ленк'!J11+'М-К'!J11+'Мирн'!J11+'Момма'!J11+'Намск'!J11+'Нерюнг'!J11+'Нколым'!J11+'Нюрб'!J11+'Оймяк'!J11+'Олекм'!J11+'Оленек'!J11+'Срколым'!J11+'Сунт'!J11+'Татта'!J11+'Томп'!J11+'У-Алдан'!J11+'У-майск'!J11+'У-янск'!J11+'Хангал'!J11+'Чурапч'!J11+'Э-Быт'!J11+'Якутск'!J11</f>
        <v>2</v>
      </c>
      <c r="K11" s="112">
        <f>'РЛИ'!K11+'ЯКШИ'!K11+'ВВРЛИ'!K11+'РСКШИ'!K11+'ЖАТАЙ'!K11+'МАШ'!K11+'СУНЦ'!K11+'Абыйск'!K11+'Алдан'!K11+'Аллаих'!K11+'Амга'!K11+'Анабар'!K11+'Булун'!K11+'ВВилюй'!K11+'Вколым'!K11+'Вянск'!K11+'Вилюй'!K11+'Горн'!K11+'Жиг'!K11+'Кобяй'!K11+'Ленк'!K11+'М-К'!K11+'Мирн'!K11+'Момма'!K11+'Намск'!K11+'Нерюнг'!K11+'Нколым'!K11+'Нюрб'!K11+'Оймяк'!K11+'Олекм'!K11+'Оленек'!K11+'Срколым'!K11+'Сунт'!K11+'Татта'!K11+'Томп'!K11+'У-Алдан'!K11+'У-майск'!K11+'У-янск'!K11+'Хангал'!K11+'Чурапч'!K11+'Э-Быт'!K11+'Якутск'!K11</f>
        <v>4</v>
      </c>
      <c r="L11" s="112">
        <f>'РЛИ'!L11+'ЯКШИ'!L11+'ВВРЛИ'!L11+'РСКШИ'!L11+'ЖАТАЙ'!L11+'МАШ'!L11+'СУНЦ'!L11+'Абыйск'!L11+'Алдан'!L11+'Аллаих'!L11+'Амга'!L11+'Анабар'!L11+'Булун'!L11+'ВВилюй'!L11+'Вколым'!L11+'Вянск'!L11+'Вилюй'!L11+'Горн'!L11+'Жиг'!L11+'Кобяй'!L11+'Ленк'!L11+'М-К'!L11+'Мирн'!L11+'Момма'!L11+'Намск'!L11+'Нерюнг'!L11+'Нколым'!L11+'Нюрб'!L11+'Оймяк'!L11+'Олекм'!L11+'Оленек'!L11+'Срколым'!L11+'Сунт'!L11+'Татта'!L11+'Томп'!L11+'У-Алдан'!L11+'У-майск'!L11+'У-янск'!L11+'Хангал'!L11+'Чурапч'!L11+'Э-Быт'!L11+'Якутск'!L11</f>
        <v>4</v>
      </c>
      <c r="M11" s="112">
        <f>'РЛИ'!M11+'ЯКШИ'!M11+'ВВРЛИ'!M11+'РСКШИ'!M11+'ЖАТАЙ'!M11+'МАШ'!M11+'СУНЦ'!M11+'Абыйск'!M11+'Алдан'!M11+'Аллаих'!M11+'Амга'!M11+'Анабар'!M11+'Булун'!M11+'ВВилюй'!M11+'Вколым'!M11+'Вянск'!M11+'Вилюй'!M11+'Горн'!M11+'Жиг'!M11+'Кобяй'!M11+'Ленк'!M11+'М-К'!M11+'Мирн'!M11+'Момма'!M11+'Намск'!M11+'Нерюнг'!M11+'Нколым'!M11+'Нюрб'!M11+'Оймяк'!M11+'Олекм'!M11+'Оленек'!M11+'Срколым'!M11+'Сунт'!M11+'Татта'!M11+'Томп'!M11+'У-Алдан'!M11+'У-майск'!M11+'У-янск'!M11+'Хангал'!M11+'Чурапч'!M11+'Э-Быт'!M11+'Якутск'!M11</f>
        <v>4</v>
      </c>
      <c r="N11" s="112">
        <f>'РЛИ'!N11+'ЯКШИ'!N11+'ВВРЛИ'!N11+'РСКШИ'!N11+'ЖАТАЙ'!N11+'МАШ'!N11+'СУНЦ'!N11+'Абыйск'!N11+'Алдан'!N11+'Аллаих'!N11+'Амга'!N11+'Анабар'!N11+'Булун'!N11+'ВВилюй'!N11+'Вколым'!N11+'Вянск'!N11+'Вилюй'!N11+'Горн'!N11+'Жиг'!N11+'Кобяй'!N11+'Ленк'!N11+'М-К'!N11+'Мирн'!N11+'Момма'!N11+'Намск'!N11+'Нерюнг'!N11+'Нколым'!N11+'Нюрб'!N11+'Оймяк'!N11+'Олекм'!N11+'Оленек'!N11+'Срколым'!N11+'Сунт'!N11+'Татта'!N11+'Томп'!N11+'У-Алдан'!N11+'У-майск'!N11+'У-янск'!N11+'Хангал'!N11+'Чурапч'!N11+'Э-Быт'!N11+'Якутск'!N11</f>
        <v>3</v>
      </c>
      <c r="O11" s="112">
        <f>'РЛИ'!O11+'ЯКШИ'!O11+'ВВРЛИ'!O11+'РСКШИ'!O11+'ЖАТАЙ'!O11+'МАШ'!O11+'СУНЦ'!O11+'Абыйск'!O11+'Алдан'!O11+'Аллаих'!O11+'Амга'!O11+'Анабар'!O11+'Булун'!O11+'ВВилюй'!O11+'Вколым'!O11+'Вянск'!O11+'Вилюй'!O11+'Горн'!O11+'Жиг'!O11+'Кобяй'!O11+'Ленк'!O11+'М-К'!O11+'Мирн'!O11+'Момма'!O11+'Намск'!O11+'Нерюнг'!O11+'Нколым'!O11+'Нюрб'!O11+'Оймяк'!O11+'Олекм'!O11+'Оленек'!O11+'Срколым'!O11+'Сунт'!O11+'Татта'!O11+'Томп'!O11+'У-Алдан'!O11+'У-майск'!O11+'У-янск'!O11+'Хангал'!O11+'Чурапч'!O11+'Э-Быт'!O11+'Якутск'!O11</f>
        <v>3</v>
      </c>
      <c r="P11" s="112">
        <f>'РЛИ'!P11+'ЯКШИ'!P11+'ВВРЛИ'!P11+'РСКШИ'!P11+'ЖАТАЙ'!P11+'МАШ'!P11+'СУНЦ'!P11+'Абыйск'!P11+'Алдан'!P11+'Аллаих'!P11+'Амга'!P11+'Анабар'!P11+'Булун'!P11+'ВВилюй'!P11+'Вколым'!P11+'Вянск'!P11+'Вилюй'!P11+'Горн'!P11+'Жиг'!P11+'Кобяй'!P11+'Ленк'!P11+'М-К'!P11+'Мирн'!P11+'Момма'!P11+'Намск'!P11+'Нерюнг'!P11+'Нколым'!P11+'Нюрб'!P11+'Оймяк'!P11+'Олекм'!P11+'Оленек'!P11+'Срколым'!P11+'Сунт'!P11+'Татта'!P11+'Томп'!P11+'У-Алдан'!P11+'У-майск'!P11+'У-янск'!P11+'Хангал'!P11+'Чурапч'!P11+'Э-Быт'!P11+'Якутск'!P11</f>
        <v>4</v>
      </c>
      <c r="Q11" s="112">
        <f>'РЛИ'!Q11+'ЯКШИ'!Q11+'ВВРЛИ'!Q11+'РСКШИ'!Q11+'ЖАТАЙ'!Q11+'МАШ'!Q11+'СУНЦ'!Q11+'Абыйск'!Q11+'Алдан'!Q11+'Аллаих'!Q11+'Амга'!Q11+'Анабар'!Q11+'Булун'!Q11+'ВВилюй'!Q11+'Вколым'!Q11+'Вянск'!Q11+'Вилюй'!Q11+'Горн'!Q11+'Жиг'!Q11+'Кобяй'!Q11+'Ленк'!Q11+'М-К'!Q11+'Мирн'!Q11+'Момма'!Q11+'Намск'!Q11+'Нерюнг'!Q11+'Нколым'!Q11+'Нюрб'!Q11+'Оймяк'!Q11+'Олекм'!Q11+'Оленек'!Q11+'Срколым'!Q11+'Сунт'!Q11+'Татта'!Q11+'Томп'!Q11+'У-Алдан'!Q11+'У-майск'!Q11+'У-янск'!Q11+'Хангал'!Q11+'Чурапч'!Q11+'Э-Быт'!Q11+'Якутск'!Q11</f>
        <v>16</v>
      </c>
    </row>
    <row r="12">
      <c r="A12" s="18">
        <v>29.0</v>
      </c>
      <c r="B12" s="19" t="s">
        <v>15</v>
      </c>
      <c r="C12" s="112">
        <f>'РЛИ'!C12+'ЯКШИ'!C12+'ВВРЛИ'!C12+'РСКШИ'!C12+'ЖАТАЙ'!C12+'МАШ'!C12+'СУНЦ'!C12+'Абыйск'!C12+'Алдан'!C12+'Аллаих'!C12+'Амга'!C12+'Анабар'!C12+'Булун'!C12+'ВВилюй'!C12+'Вколым'!C12+'Вянск'!C12+'Вилюй'!C12+'Горн'!C12+'Жиг'!C12+'Кобяй'!C12+'Ленк'!C12+'М-К'!C12+'Мирн'!C12+'Момма'!C12+'Намск'!C12+'Нерюнг'!C12+'Нколым'!C12+'Нюрб'!C12+'Оймяк'!C12+'Олекм'!C12+'Оленек'!C12+'Срколым'!C12+'Сунт'!C12+'Татта'!C12+'Томп'!C12+'У-Алдан'!C12+'У-майск'!C12+'У-янск'!C12+'Хангал'!C12+'Чурапч'!C12+'Э-Быт'!C12+'Якутск'!C12</f>
        <v>0</v>
      </c>
      <c r="D12" s="112">
        <f>'РЛИ'!D12+'ЯКШИ'!D12+'ВВРЛИ'!D12+'РСКШИ'!D12+'ЖАТАЙ'!D12+'МАШ'!D12+'СУНЦ'!D12+'Абыйск'!D12+'Алдан'!D12+'Аллаих'!D12+'Амга'!D12+'Анабар'!D12+'Булун'!D12+'ВВилюй'!D12+'Вколым'!D12+'Вянск'!D12+'Вилюй'!D12+'Горн'!D12+'Жиг'!D12+'Кобяй'!D12+'Ленк'!D12+'М-К'!D12+'Мирн'!D12+'Момма'!D12+'Намск'!D12+'Нерюнг'!D12+'Нколым'!D12+'Нюрб'!D12+'Оймяк'!D12+'Олекм'!D12+'Оленек'!D12+'Срколым'!D12+'Сунт'!D12+'Татта'!D12+'Томп'!D12+'У-Алдан'!D12+'У-майск'!D12+'У-янск'!D12+'Хангал'!D12+'Чурапч'!D12+'Э-Быт'!D12+'Якутск'!D12</f>
        <v>0</v>
      </c>
      <c r="E12" s="112">
        <f>'РЛИ'!E12+'ЯКШИ'!E12+'ВВРЛИ'!E12+'РСКШИ'!E12+'ЖАТАЙ'!E12+'МАШ'!E12+'СУНЦ'!E12+'Абыйск'!E12+'Алдан'!E12+'Аллаих'!E12+'Амга'!E12+'Анабар'!E12+'Булун'!E12+'ВВилюй'!E12+'Вколым'!E12+'Вянск'!E12+'Вилюй'!E12+'Горн'!E12+'Жиг'!E12+'Кобяй'!E12+'Ленк'!E12+'М-К'!E12+'Мирн'!E12+'Момма'!E12+'Намск'!E12+'Нерюнг'!E12+'Нколым'!E12+'Нюрб'!E12+'Оймяк'!E12+'Олекм'!E12+'Оленек'!E12+'Срколым'!E12+'Сунт'!E12+'Татта'!E12+'Томп'!E12+'У-Алдан'!E12+'У-майск'!E12+'У-янск'!E12+'Хангал'!E12+'Чурапч'!E12+'Э-Быт'!E12+'Якутск'!E12</f>
        <v>0</v>
      </c>
      <c r="F12" s="112">
        <f>'РЛИ'!F12+'ЯКШИ'!F12+'ВВРЛИ'!F12+'РСКШИ'!F12+'ЖАТАЙ'!F12+'МАШ'!F12+'СУНЦ'!F12+'Абыйск'!F12+'Алдан'!F12+'Аллаих'!F12+'Амга'!F12+'Анабар'!F12+'Булун'!F12+'ВВилюй'!F12+'Вколым'!F12+'Вянск'!F12+'Вилюй'!F12+'Горн'!F12+'Жиг'!F12+'Кобяй'!F12+'Ленк'!F12+'М-К'!F12+'Мирн'!F12+'Момма'!F12+'Намск'!F12+'Нерюнг'!F12+'Нколым'!F12+'Нюрб'!F12+'Оймяк'!F12+'Олекм'!F12+'Оленек'!F12+'Срколым'!F12+'Сунт'!F12+'Татта'!F12+'Томп'!F12+'У-Алдан'!F12+'У-майск'!F12+'У-янск'!F12+'Хангал'!F12+'Чурапч'!F12+'Э-Быт'!F12+'Якутск'!F12</f>
        <v>8</v>
      </c>
      <c r="G12" s="112">
        <f>'РЛИ'!G12+'ЯКШИ'!G12+'ВВРЛИ'!G12+'РСКШИ'!G12+'ЖАТАЙ'!G12+'МАШ'!G12+'СУНЦ'!G12+'Абыйск'!G12+'Алдан'!G12+'Аллаих'!G12+'Амга'!G12+'Анабар'!G12+'Булун'!G12+'ВВилюй'!G12+'Вколым'!G12+'Вянск'!G12+'Вилюй'!G12+'Горн'!G12+'Жиг'!G12+'Кобяй'!G12+'Ленк'!G12+'М-К'!G12+'Мирн'!G12+'Момма'!G12+'Намск'!G12+'Нерюнг'!G12+'Нколым'!G12+'Нюрб'!G12+'Оймяк'!G12+'Олекм'!G12+'Оленек'!G12+'Срколым'!G12+'Сунт'!G12+'Татта'!G12+'Томп'!G12+'У-Алдан'!G12+'У-майск'!G12+'У-янск'!G12+'Хангал'!G12+'Чурапч'!G12+'Э-Быт'!G12+'Якутск'!G12</f>
        <v>17</v>
      </c>
      <c r="H12" s="112">
        <f>'РЛИ'!H12+'ЯКШИ'!H12+'ВВРЛИ'!H12+'РСКШИ'!H12+'ЖАТАЙ'!H12+'МАШ'!H12+'СУНЦ'!H12+'Абыйск'!H12+'Алдан'!H12+'Аллаих'!H12+'Амга'!H12+'Анабар'!H12+'Булун'!H12+'ВВилюй'!H12+'Вколым'!H12+'Вянск'!H12+'Вилюй'!H12+'Горн'!H12+'Жиг'!H12+'Кобяй'!H12+'Ленк'!H12+'М-К'!H12+'Мирн'!H12+'Момма'!H12+'Намск'!H12+'Нерюнг'!H12+'Нколым'!H12+'Нюрб'!H12+'Оймяк'!H12+'Олекм'!H12+'Оленек'!H12+'Срколым'!H12+'Сунт'!H12+'Татта'!H12+'Томп'!H12+'У-Алдан'!H12+'У-майск'!H12+'У-янск'!H12+'Хангал'!H12+'Чурапч'!H12+'Э-Быт'!H12+'Якутск'!H12</f>
        <v>10</v>
      </c>
      <c r="I12" s="112">
        <f>'РЛИ'!I12+'ЯКШИ'!I12+'ВВРЛИ'!I12+'РСКШИ'!I12+'ЖАТАЙ'!I12+'МАШ'!I12+'СУНЦ'!I12+'Абыйск'!I12+'Алдан'!I12+'Аллаих'!I12+'Амга'!I12+'Анабар'!I12+'Булун'!I12+'ВВилюй'!I12+'Вколым'!I12+'Вянск'!I12+'Вилюй'!I12+'Горн'!I12+'Жиг'!I12+'Кобяй'!I12+'Ленк'!I12+'М-К'!I12+'Мирн'!I12+'Момма'!I12+'Намск'!I12+'Нерюнг'!I12+'Нколым'!I12+'Нюрб'!I12+'Оймяк'!I12+'Олекм'!I12+'Оленек'!I12+'Срколым'!I12+'Сунт'!I12+'Татта'!I12+'Томп'!I12+'У-Алдан'!I12+'У-майск'!I12+'У-янск'!I12+'Хангал'!I12+'Чурапч'!I12+'Э-Быт'!I12+'Якутск'!I12</f>
        <v>7</v>
      </c>
      <c r="J12" s="112">
        <f>'РЛИ'!J12+'ЯКШИ'!J12+'ВВРЛИ'!J12+'РСКШИ'!J12+'ЖАТАЙ'!J12+'МАШ'!J12+'СУНЦ'!J12+'Абыйск'!J12+'Алдан'!J12+'Аллаих'!J12+'Амга'!J12+'Анабар'!J12+'Булун'!J12+'ВВилюй'!J12+'Вколым'!J12+'Вянск'!J12+'Вилюй'!J12+'Горн'!J12+'Жиг'!J12+'Кобяй'!J12+'Ленк'!J12+'М-К'!J12+'Мирн'!J12+'Момма'!J12+'Намск'!J12+'Нерюнг'!J12+'Нколым'!J12+'Нюрб'!J12+'Оймяк'!J12+'Олекм'!J12+'Оленек'!J12+'Срколым'!J12+'Сунт'!J12+'Татта'!J12+'Томп'!J12+'У-Алдан'!J12+'У-майск'!J12+'У-янск'!J12+'Хангал'!J12+'Чурапч'!J12+'Э-Быт'!J12+'Якутск'!J12</f>
        <v>12</v>
      </c>
      <c r="K12" s="112">
        <f>'РЛИ'!K12+'ЯКШИ'!K12+'ВВРЛИ'!K12+'РСКШИ'!K12+'ЖАТАЙ'!K12+'МАШ'!K12+'СУНЦ'!K12+'Абыйск'!K12+'Алдан'!K12+'Аллаих'!K12+'Амга'!K12+'Анабар'!K12+'Булун'!K12+'ВВилюй'!K12+'Вколым'!K12+'Вянск'!K12+'Вилюй'!K12+'Горн'!K12+'Жиг'!K12+'Кобяй'!K12+'Ленк'!K12+'М-К'!K12+'Мирн'!K12+'Момма'!K12+'Намск'!K12+'Нерюнг'!K12+'Нколым'!K12+'Нюрб'!K12+'Оймяк'!K12+'Олекм'!K12+'Оленек'!K12+'Срколым'!K12+'Сунт'!K12+'Татта'!K12+'Томп'!K12+'У-Алдан'!K12+'У-майск'!K12+'У-янск'!K12+'Хангал'!K12+'Чурапч'!K12+'Э-Быт'!K12+'Якутск'!K12</f>
        <v>4</v>
      </c>
      <c r="L12" s="112">
        <f>'РЛИ'!L12+'ЯКШИ'!L12+'ВВРЛИ'!L12+'РСКШИ'!L12+'ЖАТАЙ'!L12+'МАШ'!L12+'СУНЦ'!L12+'Абыйск'!L12+'Алдан'!L12+'Аллаих'!L12+'Амга'!L12+'Анабар'!L12+'Булун'!L12+'ВВилюй'!L12+'Вколым'!L12+'Вянск'!L12+'Вилюй'!L12+'Горн'!L12+'Жиг'!L12+'Кобяй'!L12+'Ленк'!L12+'М-К'!L12+'Мирн'!L12+'Момма'!L12+'Намск'!L12+'Нерюнг'!L12+'Нколым'!L12+'Нюрб'!L12+'Оймяк'!L12+'Олекм'!L12+'Оленек'!L12+'Срколым'!L12+'Сунт'!L12+'Татта'!L12+'Томп'!L12+'У-Алдан'!L12+'У-майск'!L12+'У-янск'!L12+'Хангал'!L12+'Чурапч'!L12+'Э-Быт'!L12+'Якутск'!L12</f>
        <v>17</v>
      </c>
      <c r="M12" s="112">
        <f>'РЛИ'!M12+'ЯКШИ'!M12+'ВВРЛИ'!M12+'РСКШИ'!M12+'ЖАТАЙ'!M12+'МАШ'!M12+'СУНЦ'!M12+'Абыйск'!M12+'Алдан'!M12+'Аллаих'!M12+'Амга'!M12+'Анабар'!M12+'Булун'!M12+'ВВилюй'!M12+'Вколым'!M12+'Вянск'!M12+'Вилюй'!M12+'Горн'!M12+'Жиг'!M12+'Кобяй'!M12+'Ленк'!M12+'М-К'!M12+'Мирн'!M12+'Момма'!M12+'Намск'!M12+'Нерюнг'!M12+'Нколым'!M12+'Нюрб'!M12+'Оймяк'!M12+'Олекм'!M12+'Оленек'!M12+'Срколым'!M12+'Сунт'!M12+'Татта'!M12+'Томп'!M12+'У-Алдан'!M12+'У-майск'!M12+'У-янск'!M12+'Хангал'!M12+'Чурапч'!M12+'Э-Быт'!M12+'Якутск'!M12</f>
        <v>6</v>
      </c>
      <c r="N12" s="112">
        <f>'РЛИ'!N12+'ЯКШИ'!N12+'ВВРЛИ'!N12+'РСКШИ'!N12+'ЖАТАЙ'!N12+'МАШ'!N12+'СУНЦ'!N12+'Абыйск'!N12+'Алдан'!N12+'Аллаих'!N12+'Амга'!N12+'Анабар'!N12+'Булун'!N12+'ВВилюй'!N12+'Вколым'!N12+'Вянск'!N12+'Вилюй'!N12+'Горн'!N12+'Жиг'!N12+'Кобяй'!N12+'Ленк'!N12+'М-К'!N12+'Мирн'!N12+'Момма'!N12+'Намск'!N12+'Нерюнг'!N12+'Нколым'!N12+'Нюрб'!N12+'Оймяк'!N12+'Олекм'!N12+'Оленек'!N12+'Срколым'!N12+'Сунт'!N12+'Татта'!N12+'Томп'!N12+'У-Алдан'!N12+'У-майск'!N12+'У-янск'!N12+'Хангал'!N12+'Чурапч'!N12+'Э-Быт'!N12+'Якутск'!N12</f>
        <v>11</v>
      </c>
      <c r="O12" s="112">
        <f>'РЛИ'!O12+'ЯКШИ'!O12+'ВВРЛИ'!O12+'РСКШИ'!O12+'ЖАТАЙ'!O12+'МАШ'!O12+'СУНЦ'!O12+'Абыйск'!O12+'Алдан'!O12+'Аллаих'!O12+'Амга'!O12+'Анабар'!O12+'Булун'!O12+'ВВилюй'!O12+'Вколым'!O12+'Вянск'!O12+'Вилюй'!O12+'Горн'!O12+'Жиг'!O12+'Кобяй'!O12+'Ленк'!O12+'М-К'!O12+'Мирн'!O12+'Момма'!O12+'Намск'!O12+'Нерюнг'!O12+'Нколым'!O12+'Нюрб'!O12+'Оймяк'!O12+'Олекм'!O12+'Оленек'!O12+'Срколым'!O12+'Сунт'!O12+'Татта'!O12+'Томп'!O12+'У-Алдан'!O12+'У-майск'!O12+'У-янск'!O12+'Хангал'!O12+'Чурапч'!O12+'Э-Быт'!O12+'Якутск'!O12</f>
        <v>2</v>
      </c>
      <c r="P12" s="112">
        <f>'РЛИ'!P12+'ЯКШИ'!P12+'ВВРЛИ'!P12+'РСКШИ'!P12+'ЖАТАЙ'!P12+'МАШ'!P12+'СУНЦ'!P12+'Абыйск'!P12+'Алдан'!P12+'Аллаих'!P12+'Амга'!P12+'Анабар'!P12+'Булун'!P12+'ВВилюй'!P12+'Вколым'!P12+'Вянск'!P12+'Вилюй'!P12+'Горн'!P12+'Жиг'!P12+'Кобяй'!P12+'Ленк'!P12+'М-К'!P12+'Мирн'!P12+'Момма'!P12+'Намск'!P12+'Нерюнг'!P12+'Нколым'!P12+'Нюрб'!P12+'Оймяк'!P12+'Олекм'!P12+'Оленек'!P12+'Срколым'!P12+'Сунт'!P12+'Татта'!P12+'Томп'!P12+'У-Алдан'!P12+'У-майск'!P12+'У-янск'!P12+'Хангал'!P12+'Чурапч'!P12+'Э-Быт'!P12+'Якутск'!P12</f>
        <v>6</v>
      </c>
      <c r="Q12" s="112">
        <f>'РЛИ'!Q12+'ЯКШИ'!Q12+'ВВРЛИ'!Q12+'РСКШИ'!Q12+'ЖАТАЙ'!Q12+'МАШ'!Q12+'СУНЦ'!Q12+'Абыйск'!Q12+'Алдан'!Q12+'Аллаих'!Q12+'Амга'!Q12+'Анабар'!Q12+'Булун'!Q12+'ВВилюй'!Q12+'Вколым'!Q12+'Вянск'!Q12+'Вилюй'!Q12+'Горн'!Q12+'Жиг'!Q12+'Кобяй'!Q12+'Ленк'!Q12+'М-К'!Q12+'Мирн'!Q12+'Момма'!Q12+'Намск'!Q12+'Нерюнг'!Q12+'Нколым'!Q12+'Нюрб'!Q12+'Оймяк'!Q12+'Олекм'!Q12+'Оленек'!Q12+'Срколым'!Q12+'Сунт'!Q12+'Татта'!Q12+'Томп'!Q12+'У-Алдан'!Q12+'У-майск'!Q12+'У-янск'!Q12+'Хангал'!Q12+'Чурапч'!Q12+'Э-Быт'!Q12+'Якутск'!Q12</f>
        <v>71</v>
      </c>
    </row>
    <row r="13">
      <c r="A13" s="18">
        <v>30.0</v>
      </c>
      <c r="B13" s="19" t="s">
        <v>16</v>
      </c>
      <c r="C13" s="112">
        <f>'РЛИ'!C13+'ЯКШИ'!C13+'ВВРЛИ'!C13+'РСКШИ'!C13+'ЖАТАЙ'!C13+'МАШ'!C13+'СУНЦ'!C13+'Абыйск'!C13+'Алдан'!C13+'Аллаих'!C13+'Амга'!C13+'Анабар'!C13+'Булун'!C13+'ВВилюй'!C13+'Вколым'!C13+'Вянск'!C13+'Вилюй'!C13+'Горн'!C13+'Жиг'!C13+'Кобяй'!C13+'Ленк'!C13+'М-К'!C13+'Мирн'!C13+'Момма'!C13+'Намск'!C13+'Нерюнг'!C13+'Нколым'!C13+'Нюрб'!C13+'Оймяк'!C13+'Олекм'!C13+'Оленек'!C13+'Срколым'!C13+'Сунт'!C13+'Татта'!C13+'Томп'!C13+'У-Алдан'!C13+'У-майск'!C13+'У-янск'!C13+'Хангал'!C13+'Чурапч'!C13+'Э-Быт'!C13+'Якутск'!C13</f>
        <v>32</v>
      </c>
      <c r="D13" s="112">
        <f>'РЛИ'!D13+'ЯКШИ'!D13+'ВВРЛИ'!D13+'РСКШИ'!D13+'ЖАТАЙ'!D13+'МАШ'!D13+'СУНЦ'!D13+'Абыйск'!D13+'Алдан'!D13+'Аллаих'!D13+'Амга'!D13+'Анабар'!D13+'Булун'!D13+'ВВилюй'!D13+'Вколым'!D13+'Вянск'!D13+'Вилюй'!D13+'Горн'!D13+'Жиг'!D13+'Кобяй'!D13+'Ленк'!D13+'М-К'!D13+'Мирн'!D13+'Момма'!D13+'Намск'!D13+'Нерюнг'!D13+'Нколым'!D13+'Нюрб'!D13+'Оймяк'!D13+'Олекм'!D13+'Оленек'!D13+'Срколым'!D13+'Сунт'!D13+'Татта'!D13+'Томп'!D13+'У-Алдан'!D13+'У-майск'!D13+'У-янск'!D13+'Хангал'!D13+'Чурапч'!D13+'Э-Быт'!D13+'Якутск'!D13</f>
        <v>7</v>
      </c>
      <c r="E13" s="112">
        <f>'РЛИ'!E13+'ЯКШИ'!E13+'ВВРЛИ'!E13+'РСКШИ'!E13+'ЖАТАЙ'!E13+'МАШ'!E13+'СУНЦ'!E13+'Абыйск'!E13+'Алдан'!E13+'Аллаих'!E13+'Амга'!E13+'Анабар'!E13+'Булун'!E13+'ВВилюй'!E13+'Вколым'!E13+'Вянск'!E13+'Вилюй'!E13+'Горн'!E13+'Жиг'!E13+'Кобяй'!E13+'Ленк'!E13+'М-К'!E13+'Мирн'!E13+'Момма'!E13+'Намск'!E13+'Нерюнг'!E13+'Нколым'!E13+'Нюрб'!E13+'Оймяк'!E13+'Олекм'!E13+'Оленек'!E13+'Срколым'!E13+'Сунт'!E13+'Татта'!E13+'Томп'!E13+'У-Алдан'!E13+'У-майск'!E13+'У-янск'!E13+'Хангал'!E13+'Чурапч'!E13+'Э-Быт'!E13+'Якутск'!E13</f>
        <v>13</v>
      </c>
      <c r="F13" s="112">
        <f>'РЛИ'!F13+'ЯКШИ'!F13+'ВВРЛИ'!F13+'РСКШИ'!F13+'ЖАТАЙ'!F13+'МАШ'!F13+'СУНЦ'!F13+'Абыйск'!F13+'Алдан'!F13+'Аллаих'!F13+'Амга'!F13+'Анабар'!F13+'Булун'!F13+'ВВилюй'!F13+'Вколым'!F13+'Вянск'!F13+'Вилюй'!F13+'Горн'!F13+'Жиг'!F13+'Кобяй'!F13+'Ленк'!F13+'М-К'!F13+'Мирн'!F13+'Момма'!F13+'Намск'!F13+'Нерюнг'!F13+'Нколым'!F13+'Нюрб'!F13+'Оймяк'!F13+'Олекм'!F13+'Оленек'!F13+'Срколым'!F13+'Сунт'!F13+'Татта'!F13+'Томп'!F13+'У-Алдан'!F13+'У-майск'!F13+'У-янск'!F13+'Хангал'!F13+'Чурапч'!F13+'Э-Быт'!F13+'Якутск'!F13</f>
        <v>595</v>
      </c>
      <c r="G13" s="112">
        <f>'РЛИ'!G13+'ЯКШИ'!G13+'ВВРЛИ'!G13+'РСКШИ'!G13+'ЖАТАЙ'!G13+'МАШ'!G13+'СУНЦ'!G13+'Абыйск'!G13+'Алдан'!G13+'Аллаих'!G13+'Амга'!G13+'Анабар'!G13+'Булун'!G13+'ВВилюй'!G13+'Вколым'!G13+'Вянск'!G13+'Вилюй'!G13+'Горн'!G13+'Жиг'!G13+'Кобяй'!G13+'Ленк'!G13+'М-К'!G13+'Мирн'!G13+'Момма'!G13+'Намск'!G13+'Нерюнг'!G13+'Нколым'!G13+'Нюрб'!G13+'Оймяк'!G13+'Олекм'!G13+'Оленек'!G13+'Срколым'!G13+'Сунт'!G13+'Татта'!G13+'Томп'!G13+'У-Алдан'!G13+'У-майск'!G13+'У-янск'!G13+'Хангал'!G13+'Чурапч'!G13+'Э-Быт'!G13+'Якутск'!G13</f>
        <v>718</v>
      </c>
      <c r="H13" s="112">
        <f>'РЛИ'!H13+'ЯКШИ'!H13+'ВВРЛИ'!H13+'РСКШИ'!H13+'ЖАТАЙ'!H13+'МАШ'!H13+'СУНЦ'!H13+'Абыйск'!H13+'Алдан'!H13+'Аллаих'!H13+'Амга'!H13+'Анабар'!H13+'Булун'!H13+'ВВилюй'!H13+'Вколым'!H13+'Вянск'!H13+'Вилюй'!H13+'Горн'!H13+'Жиг'!H13+'Кобяй'!H13+'Ленк'!H13+'М-К'!H13+'Мирн'!H13+'Момма'!H13+'Намск'!H13+'Нерюнг'!H13+'Нколым'!H13+'Нюрб'!H13+'Оймяк'!H13+'Олекм'!H13+'Оленек'!H13+'Срколым'!H13+'Сунт'!H13+'Татта'!H13+'Томп'!H13+'У-Алдан'!H13+'У-майск'!H13+'У-янск'!H13+'Хангал'!H13+'Чурапч'!H13+'Э-Быт'!H13+'Якутск'!H13</f>
        <v>702</v>
      </c>
      <c r="I13" s="112">
        <f>'РЛИ'!I13+'ЯКШИ'!I13+'ВВРЛИ'!I13+'РСКШИ'!I13+'ЖАТАЙ'!I13+'МАШ'!I13+'СУНЦ'!I13+'Абыйск'!I13+'Алдан'!I13+'Аллаих'!I13+'Амга'!I13+'Анабар'!I13+'Булун'!I13+'ВВилюй'!I13+'Вколым'!I13+'Вянск'!I13+'Вилюй'!I13+'Горн'!I13+'Жиг'!I13+'Кобяй'!I13+'Ленк'!I13+'М-К'!I13+'Мирн'!I13+'Момма'!I13+'Намск'!I13+'Нерюнг'!I13+'Нколым'!I13+'Нюрб'!I13+'Оймяк'!I13+'Олекм'!I13+'Оленек'!I13+'Срколым'!I13+'Сунт'!I13+'Татта'!I13+'Томп'!I13+'У-Алдан'!I13+'У-майск'!I13+'У-янск'!I13+'Хангал'!I13+'Чурапч'!I13+'Э-Быт'!I13+'Якутск'!I13</f>
        <v>669</v>
      </c>
      <c r="J13" s="112">
        <f>'РЛИ'!J13+'ЯКШИ'!J13+'ВВРЛИ'!J13+'РСКШИ'!J13+'ЖАТАЙ'!J13+'МАШ'!J13+'СУНЦ'!J13+'Абыйск'!J13+'Алдан'!J13+'Аллаих'!J13+'Амга'!J13+'Анабар'!J13+'Булун'!J13+'ВВилюй'!J13+'Вколым'!J13+'Вянск'!J13+'Вилюй'!J13+'Горн'!J13+'Жиг'!J13+'Кобяй'!J13+'Ленк'!J13+'М-К'!J13+'Мирн'!J13+'Момма'!J13+'Намск'!J13+'Нерюнг'!J13+'Нколым'!J13+'Нюрб'!J13+'Оймяк'!J13+'Олекм'!J13+'Оленек'!J13+'Срколым'!J13+'Сунт'!J13+'Татта'!J13+'Томп'!J13+'У-Алдан'!J13+'У-майск'!J13+'У-янск'!J13+'Хангал'!J13+'Чурапч'!J13+'Э-Быт'!J13+'Якутск'!J13</f>
        <v>1311</v>
      </c>
      <c r="K13" s="112">
        <f>'РЛИ'!K13+'ЯКШИ'!K13+'ВВРЛИ'!K13+'РСКШИ'!K13+'ЖАТАЙ'!K13+'МАШ'!K13+'СУНЦ'!K13+'Абыйск'!K13+'Алдан'!K13+'Аллаих'!K13+'Амга'!K13+'Анабар'!K13+'Булун'!K13+'ВВилюй'!K13+'Вколым'!K13+'Вянск'!K13+'Вилюй'!K13+'Горн'!K13+'Жиг'!K13+'Кобяй'!K13+'Ленк'!K13+'М-К'!K13+'Мирн'!K13+'Момма'!K13+'Намск'!K13+'Нерюнг'!K13+'Нколым'!K13+'Нюрб'!K13+'Оймяк'!K13+'Олекм'!K13+'Оленек'!K13+'Срколым'!K13+'Сунт'!K13+'Татта'!K13+'Томп'!K13+'У-Алдан'!K13+'У-майск'!K13+'У-янск'!K13+'Хангал'!K13+'Чурапч'!K13+'Э-Быт'!K13+'Якутск'!K13</f>
        <v>647</v>
      </c>
      <c r="L13" s="112">
        <f>'РЛИ'!L13+'ЯКШИ'!L13+'ВВРЛИ'!L13+'РСКШИ'!L13+'ЖАТАЙ'!L13+'МАШ'!L13+'СУНЦ'!L13+'Абыйск'!L13+'Алдан'!L13+'Аллаих'!L13+'Амга'!L13+'Анабар'!L13+'Булун'!L13+'ВВилюй'!L13+'Вколым'!L13+'Вянск'!L13+'Вилюй'!L13+'Горн'!L13+'Жиг'!L13+'Кобяй'!L13+'Ленк'!L13+'М-К'!L13+'Мирн'!L13+'Момма'!L13+'Намск'!L13+'Нерюнг'!L13+'Нколым'!L13+'Нюрб'!L13+'Оймяк'!L13+'Олекм'!L13+'Оленек'!L13+'Срколым'!L13+'Сунт'!L13+'Татта'!L13+'Томп'!L13+'У-Алдан'!L13+'У-майск'!L13+'У-янск'!L13+'Хангал'!L13+'Чурапч'!L13+'Э-Быт'!L13+'Якутск'!L13</f>
        <v>1079</v>
      </c>
      <c r="M13" s="112">
        <f>'РЛИ'!M13+'ЯКШИ'!M13+'ВВРЛИ'!M13+'РСКШИ'!M13+'ЖАТАЙ'!M13+'МАШ'!M13+'СУНЦ'!M13+'Абыйск'!M13+'Алдан'!M13+'Аллаих'!M13+'Амга'!M13+'Анабар'!M13+'Булун'!M13+'ВВилюй'!M13+'Вколым'!M13+'Вянск'!M13+'Вилюй'!M13+'Горн'!M13+'Жиг'!M13+'Кобяй'!M13+'Ленк'!M13+'М-К'!M13+'Мирн'!M13+'Момма'!M13+'Намск'!M13+'Нерюнг'!M13+'Нколым'!M13+'Нюрб'!M13+'Оймяк'!M13+'Олекм'!M13+'Оленек'!M13+'Срколым'!M13+'Сунт'!M13+'Татта'!M13+'Томп'!M13+'У-Алдан'!M13+'У-майск'!M13+'У-янск'!M13+'Хангал'!M13+'Чурапч'!M13+'Э-Быт'!M13+'Якутск'!M13</f>
        <v>853</v>
      </c>
      <c r="N13" s="112">
        <f>'РЛИ'!N13+'ЯКШИ'!N13+'ВВРЛИ'!N13+'РСКШИ'!N13+'ЖАТАЙ'!N13+'МАШ'!N13+'СУНЦ'!N13+'Абыйск'!N13+'Алдан'!N13+'Аллаих'!N13+'Амга'!N13+'Анабар'!N13+'Булун'!N13+'ВВилюй'!N13+'Вколым'!N13+'Вянск'!N13+'Вилюй'!N13+'Горн'!N13+'Жиг'!N13+'Кобяй'!N13+'Ленк'!N13+'М-К'!N13+'Мирн'!N13+'Момма'!N13+'Намск'!N13+'Нерюнг'!N13+'Нколым'!N13+'Нюрб'!N13+'Оймяк'!N13+'Олекм'!N13+'Оленек'!N13+'Срколым'!N13+'Сунт'!N13+'Татта'!N13+'Томп'!N13+'У-Алдан'!N13+'У-майск'!N13+'У-янск'!N13+'Хангал'!N13+'Чурапч'!N13+'Э-Быт'!N13+'Якутск'!N13</f>
        <v>940</v>
      </c>
      <c r="O13" s="112">
        <f>'РЛИ'!O13+'ЯКШИ'!O13+'ВВРЛИ'!O13+'РСКШИ'!O13+'ЖАТАЙ'!O13+'МАШ'!O13+'СУНЦ'!O13+'Абыйск'!O13+'Алдан'!O13+'Аллаих'!O13+'Амга'!O13+'Анабар'!O13+'Булун'!O13+'ВВилюй'!O13+'Вколым'!O13+'Вянск'!O13+'Вилюй'!O13+'Горн'!O13+'Жиг'!O13+'Кобяй'!O13+'Ленк'!O13+'М-К'!O13+'Мирн'!O13+'Момма'!O13+'Намск'!O13+'Нерюнг'!O13+'Нколым'!O13+'Нюрб'!O13+'Оймяк'!O13+'Олекм'!O13+'Оленек'!O13+'Срколым'!O13+'Сунт'!O13+'Татта'!O13+'Томп'!O13+'У-Алдан'!O13+'У-майск'!O13+'У-янск'!O13+'Хангал'!O13+'Чурапч'!O13+'Э-Быт'!O13+'Якутск'!O13</f>
        <v>364</v>
      </c>
      <c r="P13" s="112">
        <f>'РЛИ'!P13+'ЯКШИ'!P13+'ВВРЛИ'!P13+'РСКШИ'!P13+'ЖАТАЙ'!P13+'МАШ'!P13+'СУНЦ'!P13+'Абыйск'!P13+'Алдан'!P13+'Аллаих'!P13+'Амга'!P13+'Анабар'!P13+'Булун'!P13+'ВВилюй'!P13+'Вколым'!P13+'Вянск'!P13+'Вилюй'!P13+'Горн'!P13+'Жиг'!P13+'Кобяй'!P13+'Ленк'!P13+'М-К'!P13+'Мирн'!P13+'Момма'!P13+'Намск'!P13+'Нерюнг'!P13+'Нколым'!P13+'Нюрб'!P13+'Оймяк'!P13+'Олекм'!P13+'Оленек'!P13+'Срколым'!P13+'Сунт'!P13+'Татта'!P13+'Томп'!P13+'У-Алдан'!P13+'У-майск'!P13+'У-янск'!P13+'Хангал'!P13+'Чурапч'!P13+'Э-Быт'!P13+'Якутск'!P13</f>
        <v>550</v>
      </c>
      <c r="Q13" s="112">
        <f>'РЛИ'!Q13+'ЯКШИ'!Q13+'ВВРЛИ'!Q13+'РСКШИ'!Q13+'ЖАТАЙ'!Q13+'МАШ'!Q13+'СУНЦ'!Q13+'Абыйск'!Q13+'Алдан'!Q13+'Аллаих'!Q13+'Амга'!Q13+'Анабар'!Q13+'Булун'!Q13+'ВВилюй'!Q13+'Вколым'!Q13+'Вянск'!Q13+'Вилюй'!Q13+'Горн'!Q13+'Жиг'!Q13+'Кобяй'!Q13+'Ленк'!Q13+'М-К'!Q13+'Мирн'!Q13+'Момма'!Q13+'Намск'!Q13+'Нерюнг'!Q13+'Нколым'!Q13+'Нюрб'!Q13+'Оймяк'!Q13+'Олекм'!Q13+'Оленек'!Q13+'Срколым'!Q13+'Сунт'!Q13+'Татта'!Q13+'Томп'!Q13+'У-Алдан'!Q13+'У-майск'!Q13+'У-янск'!Q13+'Хангал'!Q13+'Чурапч'!Q13+'Э-Быт'!Q13+'Якутск'!Q13</f>
        <v>5820</v>
      </c>
    </row>
    <row r="14">
      <c r="A14" s="18">
        <v>31.0</v>
      </c>
      <c r="B14" s="19" t="s">
        <v>17</v>
      </c>
      <c r="C14" s="112">
        <f>'РЛИ'!C14+'ЯКШИ'!C14+'ВВРЛИ'!C14+'РСКШИ'!C14+'ЖАТАЙ'!C14+'МАШ'!C14+'СУНЦ'!C14+'Абыйск'!C14+'Алдан'!C14+'Аллаих'!C14+'Амга'!C14+'Анабар'!C14+'Булун'!C14+'ВВилюй'!C14+'Вколым'!C14+'Вянск'!C14+'Вилюй'!C14+'Горн'!C14+'Жиг'!C14+'Кобяй'!C14+'Ленк'!C14+'М-К'!C14+'Мирн'!C14+'Момма'!C14+'Намск'!C14+'Нерюнг'!C14+'Нколым'!C14+'Нюрб'!C14+'Оймяк'!C14+'Олекм'!C14+'Оленек'!C14+'Срколым'!C14+'Сунт'!C14+'Татта'!C14+'Томп'!C14+'У-Алдан'!C14+'У-майск'!C14+'У-янск'!C14+'Хангал'!C14+'Чурапч'!C14+'Э-Быт'!C14+'Якутск'!C14</f>
        <v>0</v>
      </c>
      <c r="D14" s="112">
        <f>'РЛИ'!D14+'ЯКШИ'!D14+'ВВРЛИ'!D14+'РСКШИ'!D14+'ЖАТАЙ'!D14+'МАШ'!D14+'СУНЦ'!D14+'Абыйск'!D14+'Алдан'!D14+'Аллаих'!D14+'Амга'!D14+'Анабар'!D14+'Булун'!D14+'ВВилюй'!D14+'Вколым'!D14+'Вянск'!D14+'Вилюй'!D14+'Горн'!D14+'Жиг'!D14+'Кобяй'!D14+'Ленк'!D14+'М-К'!D14+'Мирн'!D14+'Момма'!D14+'Намск'!D14+'Нерюнг'!D14+'Нколым'!D14+'Нюрб'!D14+'Оймяк'!D14+'Олекм'!D14+'Оленек'!D14+'Срколым'!D14+'Сунт'!D14+'Татта'!D14+'Томп'!D14+'У-Алдан'!D14+'У-майск'!D14+'У-янск'!D14+'Хангал'!D14+'Чурапч'!D14+'Э-Быт'!D14+'Якутск'!D14</f>
        <v>0</v>
      </c>
      <c r="E14" s="112">
        <f>'РЛИ'!E14+'ЯКШИ'!E14+'ВВРЛИ'!E14+'РСКШИ'!E14+'ЖАТАЙ'!E14+'МАШ'!E14+'СУНЦ'!E14+'Абыйск'!E14+'Алдан'!E14+'Аллаих'!E14+'Амга'!E14+'Анабар'!E14+'Булун'!E14+'ВВилюй'!E14+'Вколым'!E14+'Вянск'!E14+'Вилюй'!E14+'Горн'!E14+'Жиг'!E14+'Кобяй'!E14+'Ленк'!E14+'М-К'!E14+'Мирн'!E14+'Момма'!E14+'Намск'!E14+'Нерюнг'!E14+'Нколым'!E14+'Нюрб'!E14+'Оймяк'!E14+'Олекм'!E14+'Оленек'!E14+'Срколым'!E14+'Сунт'!E14+'Татта'!E14+'Томп'!E14+'У-Алдан'!E14+'У-майск'!E14+'У-янск'!E14+'Хангал'!E14+'Чурапч'!E14+'Э-Быт'!E14+'Якутск'!E14</f>
        <v>0</v>
      </c>
      <c r="F14" s="112">
        <f>'РЛИ'!F14+'ЯКШИ'!F14+'ВВРЛИ'!F14+'РСКШИ'!F14+'ЖАТАЙ'!F14+'МАШ'!F14+'СУНЦ'!F14+'Абыйск'!F14+'Алдан'!F14+'Аллаих'!F14+'Амга'!F14+'Анабар'!F14+'Булун'!F14+'ВВилюй'!F14+'Вколым'!F14+'Вянск'!F14+'Вилюй'!F14+'Горн'!F14+'Жиг'!F14+'Кобяй'!F14+'Ленк'!F14+'М-К'!F14+'Мирн'!F14+'Момма'!F14+'Намск'!F14+'Нерюнг'!F14+'Нколым'!F14+'Нюрб'!F14+'Оймяк'!F14+'Олекм'!F14+'Оленек'!F14+'Срколым'!F14+'Сунт'!F14+'Татта'!F14+'Томп'!F14+'У-Алдан'!F14+'У-майск'!F14+'У-янск'!F14+'Хангал'!F14+'Чурапч'!F14+'Э-Быт'!F14+'Якутск'!F14</f>
        <v>286</v>
      </c>
      <c r="G14" s="112">
        <f>'РЛИ'!G14+'ЯКШИ'!G14+'ВВРЛИ'!G14+'РСКШИ'!G14+'ЖАТАЙ'!G14+'МАШ'!G14+'СУНЦ'!G14+'Абыйск'!G14+'Алдан'!G14+'Аллаих'!G14+'Амга'!G14+'Анабар'!G14+'Булун'!G14+'ВВилюй'!G14+'Вколым'!G14+'Вянск'!G14+'Вилюй'!G14+'Горн'!G14+'Жиг'!G14+'Кобяй'!G14+'Ленк'!G14+'М-К'!G14+'Мирн'!G14+'Момма'!G14+'Намск'!G14+'Нерюнг'!G14+'Нколым'!G14+'Нюрб'!G14+'Оймяк'!G14+'Олекм'!G14+'Оленек'!G14+'Срколым'!G14+'Сунт'!G14+'Татта'!G14+'Томп'!G14+'У-Алдан'!G14+'У-майск'!G14+'У-янск'!G14+'Хангал'!G14+'Чурапч'!G14+'Э-Быт'!G14+'Якутск'!G14</f>
        <v>300</v>
      </c>
      <c r="H14" s="112">
        <f>'РЛИ'!H14+'ЯКШИ'!H14+'ВВРЛИ'!H14+'РСКШИ'!H14+'ЖАТАЙ'!H14+'МАШ'!H14+'СУНЦ'!H14+'Абыйск'!H14+'Алдан'!H14+'Аллаих'!H14+'Амга'!H14+'Анабар'!H14+'Булун'!H14+'ВВилюй'!H14+'Вколым'!H14+'Вянск'!H14+'Вилюй'!H14+'Горн'!H14+'Жиг'!H14+'Кобяй'!H14+'Ленк'!H14+'М-К'!H14+'Мирн'!H14+'Момма'!H14+'Намск'!H14+'Нерюнг'!H14+'Нколым'!H14+'Нюрб'!H14+'Оймяк'!H14+'Олекм'!H14+'Оленек'!H14+'Срколым'!H14+'Сунт'!H14+'Татта'!H14+'Томп'!H14+'У-Алдан'!H14+'У-майск'!H14+'У-янск'!H14+'Хангал'!H14+'Чурапч'!H14+'Э-Быт'!H14+'Якутск'!H14</f>
        <v>265</v>
      </c>
      <c r="I14" s="112">
        <f>'РЛИ'!I14+'ЯКШИ'!I14+'ВВРЛИ'!I14+'РСКШИ'!I14+'ЖАТАЙ'!I14+'МАШ'!I14+'СУНЦ'!I14+'Абыйск'!I14+'Алдан'!I14+'Аллаих'!I14+'Амга'!I14+'Анабар'!I14+'Булун'!I14+'ВВилюй'!I14+'Вколым'!I14+'Вянск'!I14+'Вилюй'!I14+'Горн'!I14+'Жиг'!I14+'Кобяй'!I14+'Ленк'!I14+'М-К'!I14+'Мирн'!I14+'Момма'!I14+'Намск'!I14+'Нерюнг'!I14+'Нколым'!I14+'Нюрб'!I14+'Оймяк'!I14+'Олекм'!I14+'Оленек'!I14+'Срколым'!I14+'Сунт'!I14+'Татта'!I14+'Томп'!I14+'У-Алдан'!I14+'У-майск'!I14+'У-янск'!I14+'Хангал'!I14+'Чурапч'!I14+'Э-Быт'!I14+'Якутск'!I14</f>
        <v>294</v>
      </c>
      <c r="J14" s="112">
        <f>'РЛИ'!J14+'ЯКШИ'!J14+'ВВРЛИ'!J14+'РСКШИ'!J14+'ЖАТАЙ'!J14+'МАШ'!J14+'СУНЦ'!J14+'Абыйск'!J14+'Алдан'!J14+'Аллаих'!J14+'Амга'!J14+'Анабар'!J14+'Булун'!J14+'ВВилюй'!J14+'Вколым'!J14+'Вянск'!J14+'Вилюй'!J14+'Горн'!J14+'Жиг'!J14+'Кобяй'!J14+'Ленк'!J14+'М-К'!J14+'Мирн'!J14+'Момма'!J14+'Намск'!J14+'Нерюнг'!J14+'Нколым'!J14+'Нюрб'!J14+'Оймяк'!J14+'Олекм'!J14+'Оленек'!J14+'Срколым'!J14+'Сунт'!J14+'Татта'!J14+'Томп'!J14+'У-Алдан'!J14+'У-майск'!J14+'У-янск'!J14+'Хангал'!J14+'Чурапч'!J14+'Э-Быт'!J14+'Якутск'!J14</f>
        <v>257</v>
      </c>
      <c r="K14" s="112">
        <f>'РЛИ'!K14+'ЯКШИ'!K14+'ВВРЛИ'!K14+'РСКШИ'!K14+'ЖАТАЙ'!K14+'МАШ'!K14+'СУНЦ'!K14+'Абыйск'!K14+'Алдан'!K14+'Аллаих'!K14+'Амга'!K14+'Анабар'!K14+'Булун'!K14+'ВВилюй'!K14+'Вколым'!K14+'Вянск'!K14+'Вилюй'!K14+'Горн'!K14+'Жиг'!K14+'Кобяй'!K14+'Ленк'!K14+'М-К'!K14+'Мирн'!K14+'Момма'!K14+'Намск'!K14+'Нерюнг'!K14+'Нколым'!K14+'Нюрб'!K14+'Оймяк'!K14+'Олекм'!K14+'Оленек'!K14+'Срколым'!K14+'Сунт'!K14+'Татта'!K14+'Томп'!K14+'У-Алдан'!K14+'У-майск'!K14+'У-янск'!K14+'Хангал'!K14+'Чурапч'!K14+'Э-Быт'!K14+'Якутск'!K14</f>
        <v>255</v>
      </c>
      <c r="L14" s="112">
        <f>'РЛИ'!L14+'ЯКШИ'!L14+'ВВРЛИ'!L14+'РСКШИ'!L14+'ЖАТАЙ'!L14+'МАШ'!L14+'СУНЦ'!L14+'Абыйск'!L14+'Алдан'!L14+'Аллаих'!L14+'Амга'!L14+'Анабар'!L14+'Булун'!L14+'ВВилюй'!L14+'Вколым'!L14+'Вянск'!L14+'Вилюй'!L14+'Горн'!L14+'Жиг'!L14+'Кобяй'!L14+'Ленк'!L14+'М-К'!L14+'Мирн'!L14+'Момма'!L14+'Намск'!L14+'Нерюнг'!L14+'Нколым'!L14+'Нюрб'!L14+'Оймяк'!L14+'Олекм'!L14+'Оленек'!L14+'Срколым'!L14+'Сунт'!L14+'Татта'!L14+'Томп'!L14+'У-Алдан'!L14+'У-майск'!L14+'У-янск'!L14+'Хангал'!L14+'Чурапч'!L14+'Э-Быт'!L14+'Якутск'!L14</f>
        <v>407</v>
      </c>
      <c r="M14" s="112">
        <f>'РЛИ'!M14+'ЯКШИ'!M14+'ВВРЛИ'!M14+'РСКШИ'!M14+'ЖАТАЙ'!M14+'МАШ'!M14+'СУНЦ'!M14+'Абыйск'!M14+'Алдан'!M14+'Аллаих'!M14+'Амга'!M14+'Анабар'!M14+'Булун'!M14+'ВВилюй'!M14+'Вколым'!M14+'Вянск'!M14+'Вилюй'!M14+'Горн'!M14+'Жиг'!M14+'Кобяй'!M14+'Ленк'!M14+'М-К'!M14+'Мирн'!M14+'Момма'!M14+'Намск'!M14+'Нерюнг'!M14+'Нколым'!M14+'Нюрб'!M14+'Оймяк'!M14+'Олекм'!M14+'Оленек'!M14+'Срколым'!M14+'Сунт'!M14+'Татта'!M14+'Томп'!M14+'У-Алдан'!M14+'У-майск'!M14+'У-янск'!M14+'Хангал'!M14+'Чурапч'!M14+'Э-Быт'!M14+'Якутск'!M14</f>
        <v>119</v>
      </c>
      <c r="N14" s="112">
        <f>'РЛИ'!N14+'ЯКШИ'!N14+'ВВРЛИ'!N14+'РСКШИ'!N14+'ЖАТАЙ'!N14+'МАШ'!N14+'СУНЦ'!N14+'Абыйск'!N14+'Алдан'!N14+'Аллаих'!N14+'Амга'!N14+'Анабар'!N14+'Булун'!N14+'ВВилюй'!N14+'Вколым'!N14+'Вянск'!N14+'Вилюй'!N14+'Горн'!N14+'Жиг'!N14+'Кобяй'!N14+'Ленк'!N14+'М-К'!N14+'Мирн'!N14+'Момма'!N14+'Намск'!N14+'Нерюнг'!N14+'Нколым'!N14+'Нюрб'!N14+'Оймяк'!N14+'Олекм'!N14+'Оленек'!N14+'Срколым'!N14+'Сунт'!N14+'Татта'!N14+'Томп'!N14+'У-Алдан'!N14+'У-майск'!N14+'У-янск'!N14+'Хангал'!N14+'Чурапч'!N14+'Э-Быт'!N14+'Якутск'!N14</f>
        <v>63</v>
      </c>
      <c r="O14" s="112">
        <f>'РЛИ'!O14+'ЯКШИ'!O14+'ВВРЛИ'!O14+'РСКШИ'!O14+'ЖАТАЙ'!O14+'МАШ'!O14+'СУНЦ'!O14+'Абыйск'!O14+'Алдан'!O14+'Аллаих'!O14+'Амга'!O14+'Анабар'!O14+'Булун'!O14+'ВВилюй'!O14+'Вколым'!O14+'Вянск'!O14+'Вилюй'!O14+'Горн'!O14+'Жиг'!O14+'Кобяй'!O14+'Ленк'!O14+'М-К'!O14+'Мирн'!O14+'Момма'!O14+'Намск'!O14+'Нерюнг'!O14+'Нколым'!O14+'Нюрб'!O14+'Оймяк'!O14+'Олекм'!O14+'Оленек'!O14+'Срколым'!O14+'Сунт'!O14+'Татта'!O14+'Томп'!O14+'У-Алдан'!O14+'У-майск'!O14+'У-янск'!O14+'Хангал'!O14+'Чурапч'!O14+'Э-Быт'!O14+'Якутск'!O14</f>
        <v>49</v>
      </c>
      <c r="P14" s="112">
        <f>'РЛИ'!P14+'ЯКШИ'!P14+'ВВРЛИ'!P14+'РСКШИ'!P14+'ЖАТАЙ'!P14+'МАШ'!P14+'СУНЦ'!P14+'Абыйск'!P14+'Алдан'!P14+'Аллаих'!P14+'Амга'!P14+'Анабар'!P14+'Булун'!P14+'ВВилюй'!P14+'Вколым'!P14+'Вянск'!P14+'Вилюй'!P14+'Горн'!P14+'Жиг'!P14+'Кобяй'!P14+'Ленк'!P14+'М-К'!P14+'Мирн'!P14+'Момма'!P14+'Намск'!P14+'Нерюнг'!P14+'Нколым'!P14+'Нюрб'!P14+'Оймяк'!P14+'Олекм'!P14+'Оленек'!P14+'Срколым'!P14+'Сунт'!P14+'Татта'!P14+'Томп'!P14+'У-Алдан'!P14+'У-майск'!P14+'У-янск'!P14+'Хангал'!P14+'Чурапч'!P14+'Э-Быт'!P14+'Якутск'!P14</f>
        <v>65</v>
      </c>
      <c r="Q14" s="112">
        <f>'РЛИ'!Q14+'ЯКШИ'!Q14+'ВВРЛИ'!Q14+'РСКШИ'!Q14+'ЖАТАЙ'!Q14+'МАШ'!Q14+'СУНЦ'!Q14+'Абыйск'!Q14+'Алдан'!Q14+'Аллаих'!Q14+'Амга'!Q14+'Анабар'!Q14+'Булун'!Q14+'ВВилюй'!Q14+'Вколым'!Q14+'Вянск'!Q14+'Вилюй'!Q14+'Горн'!Q14+'Жиг'!Q14+'Кобяй'!Q14+'Ленк'!Q14+'М-К'!Q14+'Мирн'!Q14+'Момма'!Q14+'Намск'!Q14+'Нерюнг'!Q14+'Нколым'!Q14+'Нюрб'!Q14+'Оймяк'!Q14+'Олекм'!Q14+'Оленек'!Q14+'Срколым'!Q14+'Сунт'!Q14+'Татта'!Q14+'Томп'!Q14+'У-Алдан'!Q14+'У-майск'!Q14+'У-янск'!Q14+'Хангал'!Q14+'Чурапч'!Q14+'Э-Быт'!Q14+'Якутск'!Q14</f>
        <v>1584</v>
      </c>
    </row>
    <row r="15">
      <c r="A15" s="18">
        <v>32.0</v>
      </c>
      <c r="B15" s="19" t="s">
        <v>18</v>
      </c>
      <c r="C15" s="112">
        <f>'РЛИ'!C15+'ЯКШИ'!C15+'ВВРЛИ'!C15+'РСКШИ'!C15+'ЖАТАЙ'!C15+'МАШ'!C15+'СУНЦ'!C15+'Абыйск'!C15+'Алдан'!C15+'Аллаих'!C15+'Амга'!C15+'Анабар'!C15+'Булун'!C15+'ВВилюй'!C15+'Вколым'!C15+'Вянск'!C15+'Вилюй'!C15+'Горн'!C15+'Жиг'!C15+'Кобяй'!C15+'Ленк'!C15+'М-К'!C15+'Мирн'!C15+'Момма'!C15+'Намск'!C15+'Нерюнг'!C15+'Нколым'!C15+'Нюрб'!C15+'Оймяк'!C15+'Олекм'!C15+'Оленек'!C15+'Срколым'!C15+'Сунт'!C15+'Татта'!C15+'Томп'!C15+'У-Алдан'!C15+'У-майск'!C15+'У-янск'!C15+'Хангал'!C15+'Чурапч'!C15+'Э-Быт'!C15+'Якутск'!C15</f>
        <v>0</v>
      </c>
      <c r="D15" s="112">
        <f>'РЛИ'!D15+'ЯКШИ'!D15+'ВВРЛИ'!D15+'РСКШИ'!D15+'ЖАТАЙ'!D15+'МАШ'!D15+'СУНЦ'!D15+'Абыйск'!D15+'Алдан'!D15+'Аллаих'!D15+'Амга'!D15+'Анабар'!D15+'Булун'!D15+'ВВилюй'!D15+'Вколым'!D15+'Вянск'!D15+'Вилюй'!D15+'Горн'!D15+'Жиг'!D15+'Кобяй'!D15+'Ленк'!D15+'М-К'!D15+'Мирн'!D15+'Момма'!D15+'Намск'!D15+'Нерюнг'!D15+'Нколым'!D15+'Нюрб'!D15+'Оймяк'!D15+'Олекм'!D15+'Оленек'!D15+'Срколым'!D15+'Сунт'!D15+'Татта'!D15+'Томп'!D15+'У-Алдан'!D15+'У-майск'!D15+'У-янск'!D15+'Хангал'!D15+'Чурапч'!D15+'Э-Быт'!D15+'Якутск'!D15</f>
        <v>0</v>
      </c>
      <c r="E15" s="112">
        <f>'РЛИ'!E15+'ЯКШИ'!E15+'ВВРЛИ'!E15+'РСКШИ'!E15+'ЖАТАЙ'!E15+'МАШ'!E15+'СУНЦ'!E15+'Абыйск'!E15+'Алдан'!E15+'Аллаих'!E15+'Амга'!E15+'Анабар'!E15+'Булун'!E15+'ВВилюй'!E15+'Вколым'!E15+'Вянск'!E15+'Вилюй'!E15+'Горн'!E15+'Жиг'!E15+'Кобяй'!E15+'Ленк'!E15+'М-К'!E15+'Мирн'!E15+'Момма'!E15+'Намск'!E15+'Нерюнг'!E15+'Нколым'!E15+'Нюрб'!E15+'Оймяк'!E15+'Олекм'!E15+'Оленек'!E15+'Срколым'!E15+'Сунт'!E15+'Татта'!E15+'Томп'!E15+'У-Алдан'!E15+'У-майск'!E15+'У-янск'!E15+'Хангал'!E15+'Чурапч'!E15+'Э-Быт'!E15+'Якутск'!E15</f>
        <v>0</v>
      </c>
      <c r="F15" s="112">
        <f>'РЛИ'!F15+'ЯКШИ'!F15+'ВВРЛИ'!F15+'РСКШИ'!F15+'ЖАТАЙ'!F15+'МАШ'!F15+'СУНЦ'!F15+'Абыйск'!F15+'Алдан'!F15+'Аллаих'!F15+'Амга'!F15+'Анабар'!F15+'Булун'!F15+'ВВилюй'!F15+'Вколым'!F15+'Вянск'!F15+'Вилюй'!F15+'Горн'!F15+'Жиг'!F15+'Кобяй'!F15+'Ленк'!F15+'М-К'!F15+'Мирн'!F15+'Момма'!F15+'Намск'!F15+'Нерюнг'!F15+'Нколым'!F15+'Нюрб'!F15+'Оймяк'!F15+'Олекм'!F15+'Оленек'!F15+'Срколым'!F15+'Сунт'!F15+'Татта'!F15+'Томп'!F15+'У-Алдан'!F15+'У-майск'!F15+'У-янск'!F15+'Хангал'!F15+'Чурапч'!F15+'Э-Быт'!F15+'Якутск'!F15</f>
        <v>409</v>
      </c>
      <c r="G15" s="112">
        <f>'РЛИ'!G15+'ЯКШИ'!G15+'ВВРЛИ'!G15+'РСКШИ'!G15+'ЖАТАЙ'!G15+'МАШ'!G15+'СУНЦ'!G15+'Абыйск'!G15+'Алдан'!G15+'Аллаих'!G15+'Амга'!G15+'Анабар'!G15+'Булун'!G15+'ВВилюй'!G15+'Вколым'!G15+'Вянск'!G15+'Вилюй'!G15+'Горн'!G15+'Жиг'!G15+'Кобяй'!G15+'Ленк'!G15+'М-К'!G15+'Мирн'!G15+'Момма'!G15+'Намск'!G15+'Нерюнг'!G15+'Нколым'!G15+'Нюрб'!G15+'Оймяк'!G15+'Олекм'!G15+'Оленек'!G15+'Срколым'!G15+'Сунт'!G15+'Татта'!G15+'Томп'!G15+'У-Алдан'!G15+'У-майск'!G15+'У-янск'!G15+'Хангал'!G15+'Чурапч'!G15+'Э-Быт'!G15+'Якутск'!G15</f>
        <v>436</v>
      </c>
      <c r="H15" s="112">
        <f>'РЛИ'!H15+'ЯКШИ'!H15+'ВВРЛИ'!H15+'РСКШИ'!H15+'ЖАТАЙ'!H15+'МАШ'!H15+'СУНЦ'!H15+'Абыйск'!H15+'Алдан'!H15+'Аллаих'!H15+'Амга'!H15+'Анабар'!H15+'Булун'!H15+'ВВилюй'!H15+'Вколым'!H15+'Вянск'!H15+'Вилюй'!H15+'Горн'!H15+'Жиг'!H15+'Кобяй'!H15+'Ленк'!H15+'М-К'!H15+'Мирн'!H15+'Момма'!H15+'Намск'!H15+'Нерюнг'!H15+'Нколым'!H15+'Нюрб'!H15+'Оймяк'!H15+'Олекм'!H15+'Оленек'!H15+'Срколым'!H15+'Сунт'!H15+'Татта'!H15+'Томп'!H15+'У-Алдан'!H15+'У-майск'!H15+'У-янск'!H15+'Хангал'!H15+'Чурапч'!H15+'Э-Быт'!H15+'Якутск'!H15</f>
        <v>435</v>
      </c>
      <c r="I15" s="112">
        <f>'РЛИ'!I15+'ЯКШИ'!I15+'ВВРЛИ'!I15+'РСКШИ'!I15+'ЖАТАЙ'!I15+'МАШ'!I15+'СУНЦ'!I15+'Абыйск'!I15+'Алдан'!I15+'Аллаих'!I15+'Амга'!I15+'Анабар'!I15+'Булун'!I15+'ВВилюй'!I15+'Вколым'!I15+'Вянск'!I15+'Вилюй'!I15+'Горн'!I15+'Жиг'!I15+'Кобяй'!I15+'Ленк'!I15+'М-К'!I15+'Мирн'!I15+'Момма'!I15+'Намск'!I15+'Нерюнг'!I15+'Нколым'!I15+'Нюрб'!I15+'Оймяк'!I15+'Олекм'!I15+'Оленек'!I15+'Срколым'!I15+'Сунт'!I15+'Татта'!I15+'Томп'!I15+'У-Алдан'!I15+'У-майск'!I15+'У-янск'!I15+'Хангал'!I15+'Чурапч'!I15+'Э-Быт'!I15+'Якутск'!I15</f>
        <v>463</v>
      </c>
      <c r="J15" s="112">
        <f>'РЛИ'!J15+'ЯКШИ'!J15+'ВВРЛИ'!J15+'РСКШИ'!J15+'ЖАТАЙ'!J15+'МАШ'!J15+'СУНЦ'!J15+'Абыйск'!J15+'Алдан'!J15+'Аллаих'!J15+'Амга'!J15+'Анабар'!J15+'Булун'!J15+'ВВилюй'!J15+'Вколым'!J15+'Вянск'!J15+'Вилюй'!J15+'Горн'!J15+'Жиг'!J15+'Кобяй'!J15+'Ленк'!J15+'М-К'!J15+'Мирн'!J15+'Момма'!J15+'Намск'!J15+'Нерюнг'!J15+'Нколым'!J15+'Нюрб'!J15+'Оймяк'!J15+'Олекм'!J15+'Оленек'!J15+'Срколым'!J15+'Сунт'!J15+'Татта'!J15+'Томп'!J15+'У-Алдан'!J15+'У-майск'!J15+'У-янск'!J15+'Хангал'!J15+'Чурапч'!J15+'Э-Быт'!J15+'Якутск'!J15</f>
        <v>1128</v>
      </c>
      <c r="K15" s="112">
        <f>'РЛИ'!K15+'ЯКШИ'!K15+'ВВРЛИ'!K15+'РСКШИ'!K15+'ЖАТАЙ'!K15+'МАШ'!K15+'СУНЦ'!K15+'Абыйск'!K15+'Алдан'!K15+'Аллаих'!K15+'Амга'!K15+'Анабар'!K15+'Булун'!K15+'ВВилюй'!K15+'Вколым'!K15+'Вянск'!K15+'Вилюй'!K15+'Горн'!K15+'Жиг'!K15+'Кобяй'!K15+'Ленк'!K15+'М-К'!K15+'Мирн'!K15+'Момма'!K15+'Намск'!K15+'Нерюнг'!K15+'Нколым'!K15+'Нюрб'!K15+'Оймяк'!K15+'Олекм'!K15+'Оленек'!K15+'Срколым'!K15+'Сунт'!K15+'Татта'!K15+'Томп'!K15+'У-Алдан'!K15+'У-майск'!K15+'У-янск'!K15+'Хангал'!K15+'Чурапч'!K15+'Э-Быт'!K15+'Якутск'!K15</f>
        <v>434</v>
      </c>
      <c r="L15" s="112">
        <f>'РЛИ'!L15+'ЯКШИ'!L15+'ВВРЛИ'!L15+'РСКШИ'!L15+'ЖАТАЙ'!L15+'МАШ'!L15+'СУНЦ'!L15+'Абыйск'!L15+'Алдан'!L15+'Аллаих'!L15+'Амга'!L15+'Анабар'!L15+'Булун'!L15+'ВВилюй'!L15+'Вколым'!L15+'Вянск'!L15+'Вилюй'!L15+'Горн'!L15+'Жиг'!L15+'Кобяй'!L15+'Ленк'!L15+'М-К'!L15+'Мирн'!L15+'Момма'!L15+'Намск'!L15+'Нерюнг'!L15+'Нколым'!L15+'Нюрб'!L15+'Оймяк'!L15+'Олекм'!L15+'Оленек'!L15+'Срколым'!L15+'Сунт'!L15+'Татта'!L15+'Томп'!L15+'У-Алдан'!L15+'У-майск'!L15+'У-янск'!L15+'Хангал'!L15+'Чурапч'!L15+'Э-Быт'!L15+'Якутск'!L15</f>
        <v>759</v>
      </c>
      <c r="M15" s="112">
        <f>'РЛИ'!M15+'ЯКШИ'!M15+'ВВРЛИ'!M15+'РСКШИ'!M15+'ЖАТАЙ'!M15+'МАШ'!M15+'СУНЦ'!M15+'Абыйск'!M15+'Алдан'!M15+'Аллаих'!M15+'Амга'!M15+'Анабар'!M15+'Булун'!M15+'ВВилюй'!M15+'Вколым'!M15+'Вянск'!M15+'Вилюй'!M15+'Горн'!M15+'Жиг'!M15+'Кобяй'!M15+'Ленк'!M15+'М-К'!M15+'Мирн'!M15+'Момма'!M15+'Намск'!M15+'Нерюнг'!M15+'Нколым'!M15+'Нюрб'!M15+'Оймяк'!M15+'Олекм'!M15+'Оленек'!M15+'Срколым'!M15+'Сунт'!M15+'Татта'!M15+'Томп'!M15+'У-Алдан'!M15+'У-майск'!M15+'У-янск'!M15+'Хангал'!M15+'Чурапч'!M15+'Э-Быт'!M15+'Якутск'!M15</f>
        <v>802</v>
      </c>
      <c r="N15" s="112">
        <f>'РЛИ'!N15+'ЯКШИ'!N15+'ВВРЛИ'!N15+'РСКШИ'!N15+'ЖАТАЙ'!N15+'МАШ'!N15+'СУНЦ'!N15+'Абыйск'!N15+'Алдан'!N15+'Аллаих'!N15+'Амга'!N15+'Анабар'!N15+'Булун'!N15+'ВВилюй'!N15+'Вколым'!N15+'Вянск'!N15+'Вилюй'!N15+'Горн'!N15+'Жиг'!N15+'Кобяй'!N15+'Ленк'!N15+'М-К'!N15+'Мирн'!N15+'Момма'!N15+'Намск'!N15+'Нерюнг'!N15+'Нколым'!N15+'Нюрб'!N15+'Оймяк'!N15+'Олекм'!N15+'Оленек'!N15+'Срколым'!N15+'Сунт'!N15+'Татта'!N15+'Томп'!N15+'У-Алдан'!N15+'У-майск'!N15+'У-янск'!N15+'Хангал'!N15+'Чурапч'!N15+'Э-Быт'!N15+'Якутск'!N15</f>
        <v>902</v>
      </c>
      <c r="O15" s="112">
        <f>'РЛИ'!O15+'ЯКШИ'!O15+'ВВРЛИ'!O15+'РСКШИ'!O15+'ЖАТАЙ'!O15+'МАШ'!O15+'СУНЦ'!O15+'Абыйск'!O15+'Алдан'!O15+'Аллаих'!O15+'Амга'!O15+'Анабар'!O15+'Булун'!O15+'ВВилюй'!O15+'Вколым'!O15+'Вянск'!O15+'Вилюй'!O15+'Горн'!O15+'Жиг'!O15+'Кобяй'!O15+'Ленк'!O15+'М-К'!O15+'Мирн'!O15+'Момма'!O15+'Намск'!O15+'Нерюнг'!O15+'Нколым'!O15+'Нюрб'!O15+'Оймяк'!O15+'Олекм'!O15+'Оленек'!O15+'Срколым'!O15+'Сунт'!O15+'Татта'!O15+'Томп'!O15+'У-Алдан'!O15+'У-майск'!O15+'У-янск'!O15+'Хангал'!O15+'Чурапч'!O15+'Э-Быт'!O15+'Якутск'!O15</f>
        <v>342</v>
      </c>
      <c r="P15" s="112">
        <f>'РЛИ'!P15+'ЯКШИ'!P15+'ВВРЛИ'!P15+'РСКШИ'!P15+'ЖАТАЙ'!P15+'МАШ'!P15+'СУНЦ'!P15+'Абыйск'!P15+'Алдан'!P15+'Аллаих'!P15+'Амга'!P15+'Анабар'!P15+'Булун'!P15+'ВВилюй'!P15+'Вколым'!P15+'Вянск'!P15+'Вилюй'!P15+'Горн'!P15+'Жиг'!P15+'Кобяй'!P15+'Ленк'!P15+'М-К'!P15+'Мирн'!P15+'Момма'!P15+'Намск'!P15+'Нерюнг'!P15+'Нколым'!P15+'Нюрб'!P15+'Оймяк'!P15+'Олекм'!P15+'Оленек'!P15+'Срколым'!P15+'Сунт'!P15+'Татта'!P15+'Томп'!P15+'У-Алдан'!P15+'У-майск'!P15+'У-янск'!P15+'Хангал'!P15+'Чурапч'!P15+'Э-Быт'!P15+'Якутск'!P15</f>
        <v>520</v>
      </c>
      <c r="Q15" s="112">
        <f>'РЛИ'!Q15+'ЯКШИ'!Q15+'ВВРЛИ'!Q15+'РСКШИ'!Q15+'ЖАТАЙ'!Q15+'МАШ'!Q15+'СУНЦ'!Q15+'Абыйск'!Q15+'Алдан'!Q15+'Аллаих'!Q15+'Амга'!Q15+'Анабар'!Q15+'Булун'!Q15+'ВВилюй'!Q15+'Вколым'!Q15+'Вянск'!Q15+'Вилюй'!Q15+'Горн'!Q15+'Жиг'!Q15+'Кобяй'!Q15+'Ленк'!Q15+'М-К'!Q15+'Мирн'!Q15+'Момма'!Q15+'Намск'!Q15+'Нерюнг'!Q15+'Нколым'!Q15+'Нюрб'!Q15+'Оймяк'!Q15+'Олекм'!Q15+'Оленек'!Q15+'Срколым'!Q15+'Сунт'!Q15+'Татта'!Q15+'Томп'!Q15+'У-Алдан'!Q15+'У-майск'!Q15+'У-янск'!Q15+'Хангал'!Q15+'Чурапч'!Q15+'Э-Быт'!Q15+'Якутск'!Q15</f>
        <v>4575</v>
      </c>
    </row>
    <row r="16">
      <c r="A16" s="18">
        <v>33.0</v>
      </c>
      <c r="B16" s="19" t="s">
        <v>19</v>
      </c>
      <c r="C16" s="112">
        <f>'РЛИ'!C16+'ЯКШИ'!C16+'ВВРЛИ'!C16+'РСКШИ'!C16+'ЖАТАЙ'!C16+'МАШ'!C16+'СУНЦ'!C16+'Абыйск'!C16+'Алдан'!C16+'Аллаих'!C16+'Амга'!C16+'Анабар'!C16+'Булун'!C16+'ВВилюй'!C16+'Вколым'!C16+'Вянск'!C16+'Вилюй'!C16+'Горн'!C16+'Жиг'!C16+'Кобяй'!C16+'Ленк'!C16+'М-К'!C16+'Мирн'!C16+'Момма'!C16+'Намск'!C16+'Нерюнг'!C16+'Нколым'!C16+'Нюрб'!C16+'Оймяк'!C16+'Олекм'!C16+'Оленек'!C16+'Срколым'!C16+'Сунт'!C16+'Татта'!C16+'Томп'!C16+'У-Алдан'!C16+'У-майск'!C16+'У-янск'!C16+'Хангал'!C16+'Чурапч'!C16+'Э-Быт'!C16+'Якутск'!C16</f>
        <v>0</v>
      </c>
      <c r="D16" s="112">
        <f>'РЛИ'!D16+'ЯКШИ'!D16+'ВВРЛИ'!D16+'РСКШИ'!D16+'ЖАТАЙ'!D16+'МАШ'!D16+'СУНЦ'!D16+'Абыйск'!D16+'Алдан'!D16+'Аллаих'!D16+'Амга'!D16+'Анабар'!D16+'Булун'!D16+'ВВилюй'!D16+'Вколым'!D16+'Вянск'!D16+'Вилюй'!D16+'Горн'!D16+'Жиг'!D16+'Кобяй'!D16+'Ленк'!D16+'М-К'!D16+'Мирн'!D16+'Момма'!D16+'Намск'!D16+'Нерюнг'!D16+'Нколым'!D16+'Нюрб'!D16+'Оймяк'!D16+'Олекм'!D16+'Оленек'!D16+'Срколым'!D16+'Сунт'!D16+'Татта'!D16+'Томп'!D16+'У-Алдан'!D16+'У-майск'!D16+'У-янск'!D16+'Хангал'!D16+'Чурапч'!D16+'Э-Быт'!D16+'Якутск'!D16</f>
        <v>0</v>
      </c>
      <c r="E16" s="112">
        <f>'РЛИ'!E16+'ЯКШИ'!E16+'ВВРЛИ'!E16+'РСКШИ'!E16+'ЖАТАЙ'!E16+'МАШ'!E16+'СУНЦ'!E16+'Абыйск'!E16+'Алдан'!E16+'Аллаих'!E16+'Амга'!E16+'Анабар'!E16+'Булун'!E16+'ВВилюй'!E16+'Вколым'!E16+'Вянск'!E16+'Вилюй'!E16+'Горн'!E16+'Жиг'!E16+'Кобяй'!E16+'Ленк'!E16+'М-К'!E16+'Мирн'!E16+'Момма'!E16+'Намск'!E16+'Нерюнг'!E16+'Нколым'!E16+'Нюрб'!E16+'Оймяк'!E16+'Олекм'!E16+'Оленек'!E16+'Срколым'!E16+'Сунт'!E16+'Татта'!E16+'Томп'!E16+'У-Алдан'!E16+'У-майск'!E16+'У-янск'!E16+'Хангал'!E16+'Чурапч'!E16+'Э-Быт'!E16+'Якутск'!E16</f>
        <v>0</v>
      </c>
      <c r="F16" s="112">
        <f>'РЛИ'!F16+'ЯКШИ'!F16+'ВВРЛИ'!F16+'РСКШИ'!F16+'ЖАТАЙ'!F16+'МАШ'!F16+'СУНЦ'!F16+'Абыйск'!F16+'Алдан'!F16+'Аллаих'!F16+'Амга'!F16+'Анабар'!F16+'Булун'!F16+'ВВилюй'!F16+'Вколым'!F16+'Вянск'!F16+'Вилюй'!F16+'Горн'!F16+'Жиг'!F16+'Кобяй'!F16+'Ленк'!F16+'М-К'!F16+'Мирн'!F16+'Момма'!F16+'Намск'!F16+'Нерюнг'!F16+'Нколым'!F16+'Нюрб'!F16+'Оймяк'!F16+'Олекм'!F16+'Оленек'!F16+'Срколым'!F16+'Сунт'!F16+'Татта'!F16+'Томп'!F16+'У-Алдан'!F16+'У-майск'!F16+'У-янск'!F16+'Хангал'!F16+'Чурапч'!F16+'Э-Быт'!F16+'Якутск'!F16</f>
        <v>0</v>
      </c>
      <c r="G16" s="112">
        <f>'РЛИ'!G16+'ЯКШИ'!G16+'ВВРЛИ'!G16+'РСКШИ'!G16+'ЖАТАЙ'!G16+'МАШ'!G16+'СУНЦ'!G16+'Абыйск'!G16+'Алдан'!G16+'Аллаих'!G16+'Амга'!G16+'Анабар'!G16+'Булун'!G16+'ВВилюй'!G16+'Вколым'!G16+'Вянск'!G16+'Вилюй'!G16+'Горн'!G16+'Жиг'!G16+'Кобяй'!G16+'Ленк'!G16+'М-К'!G16+'Мирн'!G16+'Момма'!G16+'Намск'!G16+'Нерюнг'!G16+'Нколым'!G16+'Нюрб'!G16+'Оймяк'!G16+'Олекм'!G16+'Оленек'!G16+'Срколым'!G16+'Сунт'!G16+'Татта'!G16+'Томп'!G16+'У-Алдан'!G16+'У-майск'!G16+'У-янск'!G16+'Хангал'!G16+'Чурапч'!G16+'Э-Быт'!G16+'Якутск'!G16</f>
        <v>10</v>
      </c>
      <c r="H16" s="112">
        <f>'РЛИ'!H16+'ЯКШИ'!H16+'ВВРЛИ'!H16+'РСКШИ'!H16+'ЖАТАЙ'!H16+'МАШ'!H16+'СУНЦ'!H16+'Абыйск'!H16+'Алдан'!H16+'Аллаих'!H16+'Амга'!H16+'Анабар'!H16+'Булун'!H16+'ВВилюй'!H16+'Вколым'!H16+'Вянск'!H16+'Вилюй'!H16+'Горн'!H16+'Жиг'!H16+'Кобяй'!H16+'Ленк'!H16+'М-К'!H16+'Мирн'!H16+'Момма'!H16+'Намск'!H16+'Нерюнг'!H16+'Нколым'!H16+'Нюрб'!H16+'Оймяк'!H16+'Олекм'!H16+'Оленек'!H16+'Срколым'!H16+'Сунт'!H16+'Татта'!H16+'Томп'!H16+'У-Алдан'!H16+'У-майск'!H16+'У-янск'!H16+'Хангал'!H16+'Чурапч'!H16+'Э-Быт'!H16+'Якутск'!H16</f>
        <v>188</v>
      </c>
      <c r="I16" s="112">
        <f>'РЛИ'!I16+'ЯКШИ'!I16+'ВВРЛИ'!I16+'РСКШИ'!I16+'ЖАТАЙ'!I16+'МАШ'!I16+'СУНЦ'!I16+'Абыйск'!I16+'Алдан'!I16+'Аллаих'!I16+'Амга'!I16+'Анабар'!I16+'Булун'!I16+'ВВилюй'!I16+'Вколым'!I16+'Вянск'!I16+'Вилюй'!I16+'Горн'!I16+'Жиг'!I16+'Кобяй'!I16+'Ленк'!I16+'М-К'!I16+'Мирн'!I16+'Момма'!I16+'Намск'!I16+'Нерюнг'!I16+'Нколым'!I16+'Нюрб'!I16+'Оймяк'!I16+'Олекм'!I16+'Оленек'!I16+'Срколым'!I16+'Сунт'!I16+'Татта'!I16+'Томп'!I16+'У-Алдан'!I16+'У-майск'!I16+'У-янск'!I16+'Хангал'!I16+'Чурапч'!I16+'Э-Быт'!I16+'Якутск'!I16</f>
        <v>394</v>
      </c>
      <c r="J16" s="112">
        <f>'РЛИ'!J16+'ЯКШИ'!J16+'ВВРЛИ'!J16+'РСКШИ'!J16+'ЖАТАЙ'!J16+'МАШ'!J16+'СУНЦ'!J16+'Абыйск'!J16+'Алдан'!J16+'Аллаих'!J16+'Амга'!J16+'Анабар'!J16+'Булун'!J16+'ВВилюй'!J16+'Вколым'!J16+'Вянск'!J16+'Вилюй'!J16+'Горн'!J16+'Жиг'!J16+'Кобяй'!J16+'Ленк'!J16+'М-К'!J16+'Мирн'!J16+'Момма'!J16+'Намск'!J16+'Нерюнг'!J16+'Нколым'!J16+'Нюрб'!J16+'Оймяк'!J16+'Олекм'!J16+'Оленек'!J16+'Срколым'!J16+'Сунт'!J16+'Татта'!J16+'Томп'!J16+'У-Алдан'!J16+'У-майск'!J16+'У-янск'!J16+'Хангал'!J16+'Чурапч'!J16+'Э-Быт'!J16+'Якутск'!J16</f>
        <v>333</v>
      </c>
      <c r="K16" s="112">
        <f>'РЛИ'!K16+'ЯКШИ'!K16+'ВВРЛИ'!K16+'РСКШИ'!K16+'ЖАТАЙ'!K16+'МАШ'!K16+'СУНЦ'!K16+'Абыйск'!K16+'Алдан'!K16+'Аллаих'!K16+'Амга'!K16+'Анабар'!K16+'Булун'!K16+'ВВилюй'!K16+'Вколым'!K16+'Вянск'!K16+'Вилюй'!K16+'Горн'!K16+'Жиг'!K16+'Кобяй'!K16+'Ленк'!K16+'М-К'!K16+'Мирн'!K16+'Момма'!K16+'Намск'!K16+'Нерюнг'!K16+'Нколым'!K16+'Нюрб'!K16+'Оймяк'!K16+'Олекм'!K16+'Оленек'!K16+'Срколым'!K16+'Сунт'!K16+'Татта'!K16+'Томп'!K16+'У-Алдан'!K16+'У-майск'!K16+'У-янск'!K16+'Хангал'!K16+'Чурапч'!K16+'Э-Быт'!K16+'Якутск'!K16</f>
        <v>191</v>
      </c>
      <c r="L16" s="112">
        <f>'РЛИ'!L16+'ЯКШИ'!L16+'ВВРЛИ'!L16+'РСКШИ'!L16+'ЖАТАЙ'!L16+'МАШ'!L16+'СУНЦ'!L16+'Абыйск'!L16+'Алдан'!L16+'Аллаих'!L16+'Амга'!L16+'Анабар'!L16+'Булун'!L16+'ВВилюй'!L16+'Вколым'!L16+'Вянск'!L16+'Вилюй'!L16+'Горн'!L16+'Жиг'!L16+'Кобяй'!L16+'Ленк'!L16+'М-К'!L16+'Мирн'!L16+'Момма'!L16+'Намск'!L16+'Нерюнг'!L16+'Нколым'!L16+'Нюрб'!L16+'Оймяк'!L16+'Олекм'!L16+'Оленек'!L16+'Срколым'!L16+'Сунт'!L16+'Татта'!L16+'Томп'!L16+'У-Алдан'!L16+'У-майск'!L16+'У-янск'!L16+'Хангал'!L16+'Чурапч'!L16+'Э-Быт'!L16+'Якутск'!L16</f>
        <v>271</v>
      </c>
      <c r="M16" s="112">
        <f>'РЛИ'!M16+'ЯКШИ'!M16+'ВВРЛИ'!M16+'РСКШИ'!M16+'ЖАТАЙ'!M16+'МАШ'!M16+'СУНЦ'!M16+'Абыйск'!M16+'Алдан'!M16+'Аллаих'!M16+'Амга'!M16+'Анабар'!M16+'Булун'!M16+'ВВилюй'!M16+'Вколым'!M16+'Вянск'!M16+'Вилюй'!M16+'Горн'!M16+'Жиг'!M16+'Кобяй'!M16+'Ленк'!M16+'М-К'!M16+'Мирн'!M16+'Момма'!M16+'Намск'!M16+'Нерюнг'!M16+'Нколым'!M16+'Нюрб'!M16+'Оймяк'!M16+'Олекм'!M16+'Оленек'!M16+'Срколым'!M16+'Сунт'!M16+'Татта'!M16+'Томп'!M16+'У-Алдан'!M16+'У-майск'!M16+'У-янск'!M16+'Хангал'!M16+'Чурапч'!M16+'Э-Быт'!M16+'Якутск'!M16</f>
        <v>121</v>
      </c>
      <c r="N16" s="112">
        <f>'РЛИ'!N16+'ЯКШИ'!N16+'ВВРЛИ'!N16+'РСКШИ'!N16+'ЖАТАЙ'!N16+'МАШ'!N16+'СУНЦ'!N16+'Абыйск'!N16+'Алдан'!N16+'Аллаих'!N16+'Амга'!N16+'Анабар'!N16+'Булун'!N16+'ВВилюй'!N16+'Вколым'!N16+'Вянск'!N16+'Вилюй'!N16+'Горн'!N16+'Жиг'!N16+'Кобяй'!N16+'Ленк'!N16+'М-К'!N16+'Мирн'!N16+'Момма'!N16+'Намск'!N16+'Нерюнг'!N16+'Нколым'!N16+'Нюрб'!N16+'Оймяк'!N16+'Олекм'!N16+'Оленек'!N16+'Срколым'!N16+'Сунт'!N16+'Татта'!N16+'Томп'!N16+'У-Алдан'!N16+'У-майск'!N16+'У-янск'!N16+'Хангал'!N16+'Чурапч'!N16+'Э-Быт'!N16+'Якутск'!N16</f>
        <v>85</v>
      </c>
      <c r="O16" s="112">
        <f>'РЛИ'!O16+'ЯКШИ'!O16+'ВВРЛИ'!O16+'РСКШИ'!O16+'ЖАТАЙ'!O16+'МАШ'!O16+'СУНЦ'!O16+'Абыйск'!O16+'Алдан'!O16+'Аллаих'!O16+'Амга'!O16+'Анабар'!O16+'Булун'!O16+'ВВилюй'!O16+'Вколым'!O16+'Вянск'!O16+'Вилюй'!O16+'Горн'!O16+'Жиг'!O16+'Кобяй'!O16+'Ленк'!O16+'М-К'!O16+'Мирн'!O16+'Момма'!O16+'Намск'!O16+'Нерюнг'!O16+'Нколым'!O16+'Нюрб'!O16+'Оймяк'!O16+'Олекм'!O16+'Оленек'!O16+'Срколым'!O16+'Сунт'!O16+'Татта'!O16+'Томп'!O16+'У-Алдан'!O16+'У-майск'!O16+'У-янск'!O16+'Хангал'!O16+'Чурапч'!O16+'Э-Быт'!O16+'Якутск'!O16</f>
        <v>57</v>
      </c>
      <c r="P16" s="112">
        <f>'РЛИ'!P16+'ЯКШИ'!P16+'ВВРЛИ'!P16+'РСКШИ'!P16+'ЖАТАЙ'!P16+'МАШ'!P16+'СУНЦ'!P16+'Абыйск'!P16+'Алдан'!P16+'Аллаих'!P16+'Амга'!P16+'Анабар'!P16+'Булун'!P16+'ВВилюй'!P16+'Вколым'!P16+'Вянск'!P16+'Вилюй'!P16+'Горн'!P16+'Жиг'!P16+'Кобяй'!P16+'Ленк'!P16+'М-К'!P16+'Мирн'!P16+'Момма'!P16+'Намск'!P16+'Нерюнг'!P16+'Нколым'!P16+'Нюрб'!P16+'Оймяк'!P16+'Олекм'!P16+'Оленек'!P16+'Срколым'!P16+'Сунт'!P16+'Татта'!P16+'Томп'!P16+'У-Алдан'!P16+'У-майск'!P16+'У-янск'!P16+'Хангал'!P16+'Чурапч'!P16+'Э-Быт'!P16+'Якутск'!P16</f>
        <v>70</v>
      </c>
      <c r="Q16" s="112">
        <f>'РЛИ'!Q16+'ЯКШИ'!Q16+'ВВРЛИ'!Q16+'РСКШИ'!Q16+'ЖАТАЙ'!Q16+'МАШ'!Q16+'СУНЦ'!Q16+'Абыйск'!Q16+'Алдан'!Q16+'Аллаих'!Q16+'Амга'!Q16+'Анабар'!Q16+'Булун'!Q16+'ВВилюй'!Q16+'Вколым'!Q16+'Вянск'!Q16+'Вилюй'!Q16+'Горн'!Q16+'Жиг'!Q16+'Кобяй'!Q16+'Ленк'!Q16+'М-К'!Q16+'Мирн'!Q16+'Момма'!Q16+'Намск'!Q16+'Нерюнг'!Q16+'Нколым'!Q16+'Нюрб'!Q16+'Оймяк'!Q16+'Олекм'!Q16+'Оленек'!Q16+'Срколым'!Q16+'Сунт'!Q16+'Татта'!Q16+'Томп'!Q16+'У-Алдан'!Q16+'У-майск'!Q16+'У-янск'!Q16+'Хангал'!Q16+'Чурапч'!Q16+'Э-Быт'!Q16+'Якутск'!Q16</f>
        <v>1131</v>
      </c>
    </row>
    <row r="18">
      <c r="Q18" s="113">
        <f>SUM(Q6:Q16)</f>
        <v>16676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69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114">
        <v>0.0</v>
      </c>
      <c r="D6" s="115">
        <v>0.0</v>
      </c>
      <c r="E6" s="115">
        <v>0.0</v>
      </c>
      <c r="F6" s="114">
        <v>0.0</v>
      </c>
      <c r="G6" s="114">
        <v>0.0</v>
      </c>
      <c r="H6" s="114">
        <v>26.0</v>
      </c>
      <c r="I6" s="114">
        <v>49.0</v>
      </c>
      <c r="J6" s="114">
        <v>462.0</v>
      </c>
      <c r="K6" s="115">
        <v>76.0</v>
      </c>
      <c r="L6" s="115">
        <v>130.0</v>
      </c>
      <c r="M6" s="114">
        <v>472.0</v>
      </c>
      <c r="N6" s="114">
        <v>415.0</v>
      </c>
      <c r="O6" s="115">
        <v>142.0</v>
      </c>
      <c r="P6" s="115">
        <v>271.0</v>
      </c>
      <c r="Q6" s="114">
        <v>1424.0</v>
      </c>
      <c r="R6" s="116">
        <f t="shared" ref="R6:R16" si="1">SUM(C6,F6:J6,M6:N6)</f>
        <v>1424</v>
      </c>
    </row>
    <row r="7">
      <c r="A7" s="18">
        <v>24.0</v>
      </c>
      <c r="B7" s="19" t="s">
        <v>10</v>
      </c>
      <c r="C7" s="114">
        <v>0.0</v>
      </c>
      <c r="D7" s="115">
        <v>0.0</v>
      </c>
      <c r="E7" s="115">
        <v>0.0</v>
      </c>
      <c r="F7" s="114">
        <v>0.0</v>
      </c>
      <c r="G7" s="114">
        <v>0.0</v>
      </c>
      <c r="H7" s="114">
        <v>3.0</v>
      </c>
      <c r="I7" s="114">
        <v>63.0</v>
      </c>
      <c r="J7" s="114">
        <v>572.0</v>
      </c>
      <c r="K7" s="115">
        <v>124.0</v>
      </c>
      <c r="L7" s="115">
        <v>193.0</v>
      </c>
      <c r="M7" s="114">
        <v>565.0</v>
      </c>
      <c r="N7" s="114">
        <v>505.0</v>
      </c>
      <c r="O7" s="115">
        <v>242.0</v>
      </c>
      <c r="P7" s="115">
        <v>382.0</v>
      </c>
      <c r="Q7" s="114">
        <v>1708.0</v>
      </c>
      <c r="R7" s="24">
        <f t="shared" si="1"/>
        <v>1708</v>
      </c>
    </row>
    <row r="8">
      <c r="A8" s="18">
        <v>25.0</v>
      </c>
      <c r="B8" s="19" t="s">
        <v>11</v>
      </c>
      <c r="C8" s="114">
        <v>0.0</v>
      </c>
      <c r="D8" s="115">
        <v>0.0</v>
      </c>
      <c r="E8" s="115">
        <v>0.0</v>
      </c>
      <c r="F8" s="114">
        <v>13.0</v>
      </c>
      <c r="G8" s="114">
        <v>16.0</v>
      </c>
      <c r="H8" s="114">
        <v>16.0</v>
      </c>
      <c r="I8" s="114">
        <v>19.0</v>
      </c>
      <c r="J8" s="114">
        <v>14.0</v>
      </c>
      <c r="K8" s="115">
        <v>17.0</v>
      </c>
      <c r="L8" s="115">
        <v>34.0</v>
      </c>
      <c r="M8" s="114">
        <v>15.0</v>
      </c>
      <c r="N8" s="114">
        <v>6.0</v>
      </c>
      <c r="O8" s="115">
        <v>5.0</v>
      </c>
      <c r="P8" s="115">
        <v>12.0</v>
      </c>
      <c r="Q8" s="114">
        <v>99.0</v>
      </c>
      <c r="R8" s="24">
        <f t="shared" si="1"/>
        <v>99</v>
      </c>
    </row>
    <row r="9">
      <c r="A9" s="18">
        <v>26.0</v>
      </c>
      <c r="B9" s="19" t="s">
        <v>12</v>
      </c>
      <c r="C9" s="114">
        <v>0.0</v>
      </c>
      <c r="D9" s="115">
        <v>0.0</v>
      </c>
      <c r="E9" s="115">
        <v>0.0</v>
      </c>
      <c r="F9" s="114">
        <v>10.0</v>
      </c>
      <c r="G9" s="114">
        <v>4.0</v>
      </c>
      <c r="H9" s="114">
        <v>5.0</v>
      </c>
      <c r="I9" s="114">
        <v>7.0</v>
      </c>
      <c r="J9" s="114">
        <v>2.0</v>
      </c>
      <c r="K9" s="115">
        <v>0.0</v>
      </c>
      <c r="L9" s="115">
        <v>6.0</v>
      </c>
      <c r="M9" s="114">
        <v>5.0</v>
      </c>
      <c r="N9" s="114">
        <v>3.0</v>
      </c>
      <c r="O9" s="115">
        <v>0.0</v>
      </c>
      <c r="P9" s="115">
        <v>2.0</v>
      </c>
      <c r="Q9" s="114">
        <v>36.0</v>
      </c>
      <c r="R9" s="24">
        <f t="shared" si="1"/>
        <v>36</v>
      </c>
    </row>
    <row r="10">
      <c r="A10" s="18">
        <v>27.0</v>
      </c>
      <c r="B10" s="19" t="s">
        <v>13</v>
      </c>
      <c r="C10" s="114">
        <v>20.0</v>
      </c>
      <c r="D10" s="115">
        <v>3.0</v>
      </c>
      <c r="E10" s="115">
        <v>5.0</v>
      </c>
      <c r="F10" s="114">
        <v>39.0</v>
      </c>
      <c r="G10" s="114">
        <v>36.0</v>
      </c>
      <c r="H10" s="114">
        <v>33.0</v>
      </c>
      <c r="I10" s="114">
        <v>36.0</v>
      </c>
      <c r="J10" s="114">
        <v>20.0</v>
      </c>
      <c r="K10" s="115">
        <v>31.0</v>
      </c>
      <c r="L10" s="115">
        <v>36.0</v>
      </c>
      <c r="M10" s="114">
        <v>16.0</v>
      </c>
      <c r="N10" s="114">
        <v>12.0</v>
      </c>
      <c r="O10" s="115">
        <v>9.0</v>
      </c>
      <c r="P10" s="115">
        <v>9.0</v>
      </c>
      <c r="Q10" s="114">
        <v>212.0</v>
      </c>
      <c r="R10" s="24">
        <f t="shared" si="1"/>
        <v>212</v>
      </c>
    </row>
    <row r="11">
      <c r="A11" s="18">
        <v>28.0</v>
      </c>
      <c r="B11" s="19" t="s">
        <v>14</v>
      </c>
      <c r="C11" s="114">
        <v>0.0</v>
      </c>
      <c r="D11" s="115">
        <v>0.0</v>
      </c>
      <c r="E11" s="115">
        <v>0.0</v>
      </c>
      <c r="F11" s="114">
        <v>0.0</v>
      </c>
      <c r="G11" s="114">
        <v>2.0</v>
      </c>
      <c r="H11" s="114">
        <v>3.0</v>
      </c>
      <c r="I11" s="114">
        <v>2.0</v>
      </c>
      <c r="J11" s="114">
        <v>2.0</v>
      </c>
      <c r="K11" s="115">
        <v>4.0</v>
      </c>
      <c r="L11" s="115">
        <v>4.0</v>
      </c>
      <c r="M11" s="114">
        <v>4.0</v>
      </c>
      <c r="N11" s="114">
        <v>3.0</v>
      </c>
      <c r="O11" s="115">
        <v>3.0</v>
      </c>
      <c r="P11" s="115">
        <v>4.0</v>
      </c>
      <c r="Q11" s="114">
        <v>16.0</v>
      </c>
      <c r="R11" s="24">
        <f t="shared" si="1"/>
        <v>16</v>
      </c>
    </row>
    <row r="12">
      <c r="A12" s="18">
        <v>29.0</v>
      </c>
      <c r="B12" s="19" t="s">
        <v>15</v>
      </c>
      <c r="C12" s="114">
        <v>0.0</v>
      </c>
      <c r="D12" s="115">
        <v>0.0</v>
      </c>
      <c r="E12" s="115">
        <v>0.0</v>
      </c>
      <c r="F12" s="114">
        <v>8.0</v>
      </c>
      <c r="G12" s="114">
        <v>17.0</v>
      </c>
      <c r="H12" s="114">
        <v>10.0</v>
      </c>
      <c r="I12" s="114">
        <v>7.0</v>
      </c>
      <c r="J12" s="114">
        <v>12.0</v>
      </c>
      <c r="K12" s="115">
        <v>4.0</v>
      </c>
      <c r="L12" s="115">
        <v>17.0</v>
      </c>
      <c r="M12" s="114">
        <v>6.0</v>
      </c>
      <c r="N12" s="114">
        <v>11.0</v>
      </c>
      <c r="O12" s="115">
        <v>2.0</v>
      </c>
      <c r="P12" s="115">
        <v>6.0</v>
      </c>
      <c r="Q12" s="114">
        <v>71.0</v>
      </c>
      <c r="R12" s="24">
        <f t="shared" si="1"/>
        <v>71</v>
      </c>
    </row>
    <row r="13">
      <c r="A13" s="18">
        <v>30.0</v>
      </c>
      <c r="B13" s="19" t="s">
        <v>16</v>
      </c>
      <c r="C13" s="114">
        <v>32.0</v>
      </c>
      <c r="D13" s="115">
        <v>7.0</v>
      </c>
      <c r="E13" s="115">
        <v>13.0</v>
      </c>
      <c r="F13" s="114">
        <v>595.0</v>
      </c>
      <c r="G13" s="114">
        <v>718.0</v>
      </c>
      <c r="H13" s="114">
        <v>702.0</v>
      </c>
      <c r="I13" s="114">
        <v>669.0</v>
      </c>
      <c r="J13" s="114">
        <v>1311.0</v>
      </c>
      <c r="K13" s="115">
        <v>647.0</v>
      </c>
      <c r="L13" s="115">
        <v>1079.0</v>
      </c>
      <c r="M13" s="114">
        <v>853.0</v>
      </c>
      <c r="N13" s="114">
        <v>940.0</v>
      </c>
      <c r="O13" s="115">
        <v>364.0</v>
      </c>
      <c r="P13" s="115">
        <v>550.0</v>
      </c>
      <c r="Q13" s="114">
        <v>5820.0</v>
      </c>
      <c r="R13" s="24">
        <f t="shared" si="1"/>
        <v>5820</v>
      </c>
    </row>
    <row r="14">
      <c r="A14" s="18">
        <v>31.0</v>
      </c>
      <c r="B14" s="19" t="s">
        <v>17</v>
      </c>
      <c r="C14" s="114">
        <v>0.0</v>
      </c>
      <c r="D14" s="115">
        <v>0.0</v>
      </c>
      <c r="E14" s="115">
        <v>0.0</v>
      </c>
      <c r="F14" s="114">
        <v>286.0</v>
      </c>
      <c r="G14" s="114">
        <v>300.0</v>
      </c>
      <c r="H14" s="114">
        <v>265.0</v>
      </c>
      <c r="I14" s="114">
        <v>294.0</v>
      </c>
      <c r="J14" s="114">
        <v>257.0</v>
      </c>
      <c r="K14" s="115">
        <v>255.0</v>
      </c>
      <c r="L14" s="115">
        <v>407.0</v>
      </c>
      <c r="M14" s="114">
        <v>119.0</v>
      </c>
      <c r="N14" s="114">
        <v>63.0</v>
      </c>
      <c r="O14" s="115">
        <v>49.0</v>
      </c>
      <c r="P14" s="115">
        <v>65.0</v>
      </c>
      <c r="Q14" s="114">
        <v>1584.0</v>
      </c>
      <c r="R14" s="116">
        <f t="shared" si="1"/>
        <v>1584</v>
      </c>
    </row>
    <row r="15">
      <c r="A15" s="18">
        <v>32.0</v>
      </c>
      <c r="B15" s="19" t="s">
        <v>18</v>
      </c>
      <c r="C15" s="114">
        <v>0.0</v>
      </c>
      <c r="D15" s="115">
        <v>0.0</v>
      </c>
      <c r="E15" s="115">
        <v>0.0</v>
      </c>
      <c r="F15" s="114">
        <v>409.0</v>
      </c>
      <c r="G15" s="114">
        <v>436.0</v>
      </c>
      <c r="H15" s="114">
        <v>435.0</v>
      </c>
      <c r="I15" s="114">
        <v>463.0</v>
      </c>
      <c r="J15" s="114">
        <v>1128.0</v>
      </c>
      <c r="K15" s="115">
        <v>434.0</v>
      </c>
      <c r="L15" s="115">
        <v>759.0</v>
      </c>
      <c r="M15" s="114">
        <v>802.0</v>
      </c>
      <c r="N15" s="114">
        <v>902.0</v>
      </c>
      <c r="O15" s="115">
        <v>342.0</v>
      </c>
      <c r="P15" s="115">
        <v>520.0</v>
      </c>
      <c r="Q15" s="114">
        <v>4575.0</v>
      </c>
      <c r="R15" s="24">
        <f t="shared" si="1"/>
        <v>4575</v>
      </c>
    </row>
    <row r="16">
      <c r="A16" s="18">
        <v>33.0</v>
      </c>
      <c r="B16" s="19" t="s">
        <v>19</v>
      </c>
      <c r="C16" s="114">
        <v>0.0</v>
      </c>
      <c r="D16" s="115">
        <v>0.0</v>
      </c>
      <c r="E16" s="115">
        <v>0.0</v>
      </c>
      <c r="F16" s="114">
        <v>0.0</v>
      </c>
      <c r="G16" s="114">
        <v>10.0</v>
      </c>
      <c r="H16" s="114">
        <v>188.0</v>
      </c>
      <c r="I16" s="114">
        <v>394.0</v>
      </c>
      <c r="J16" s="114">
        <v>333.0</v>
      </c>
      <c r="K16" s="115">
        <v>191.0</v>
      </c>
      <c r="L16" s="115">
        <v>271.0</v>
      </c>
      <c r="M16" s="114">
        <v>121.0</v>
      </c>
      <c r="N16" s="114">
        <v>85.0</v>
      </c>
      <c r="O16" s="115">
        <v>57.0</v>
      </c>
      <c r="P16" s="115">
        <v>70.0</v>
      </c>
      <c r="Q16" s="114">
        <v>1131.0</v>
      </c>
      <c r="R16" s="116">
        <f t="shared" si="1"/>
        <v>1131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>
      <c r="A2" s="1"/>
      <c r="B2" s="5" t="s">
        <v>1</v>
      </c>
      <c r="C2" s="5"/>
      <c r="D2" s="1"/>
      <c r="E2" s="1"/>
      <c r="F2" s="27" t="s">
        <v>23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  <c r="R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  <c r="R4" s="1"/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  <c r="S5" s="1"/>
    </row>
    <row r="6" ht="45.75" customHeight="1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5">
        <v>11.0</v>
      </c>
      <c r="N7" s="21"/>
      <c r="O7" s="26">
        <v>1.0</v>
      </c>
      <c r="P7" s="26">
        <v>1.0</v>
      </c>
      <c r="Q7" s="23">
        <v>11.0</v>
      </c>
      <c r="R7" s="24">
        <f t="shared" si="1"/>
        <v>11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1"/>
      <c r="K13" s="22"/>
      <c r="L13" s="22"/>
      <c r="M13" s="21"/>
      <c r="N13" s="21"/>
      <c r="O13" s="22"/>
      <c r="P13" s="22"/>
      <c r="Q13" s="23">
        <v>0.0</v>
      </c>
      <c r="R13" s="24">
        <f t="shared" si="1"/>
        <v>0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ht="30.0" customHeight="1">
      <c r="A2" s="1"/>
      <c r="B2" s="5" t="s">
        <v>1</v>
      </c>
      <c r="C2" s="5"/>
      <c r="D2" s="1"/>
      <c r="E2" s="1"/>
      <c r="F2" s="27" t="s">
        <v>24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/>
      <c r="S5" s="1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35" t="s">
        <v>25</v>
      </c>
      <c r="S6" s="1"/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36"/>
      <c r="S7" s="1"/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36"/>
      <c r="S8" s="1"/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36"/>
      <c r="S9" s="1"/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36"/>
      <c r="S10" s="1"/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36"/>
      <c r="S11" s="1"/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36"/>
      <c r="S12" s="1"/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1"/>
      <c r="K13" s="22"/>
      <c r="L13" s="22"/>
      <c r="M13" s="21"/>
      <c r="N13" s="21"/>
      <c r="O13" s="22"/>
      <c r="P13" s="22"/>
      <c r="Q13" s="23">
        <v>0.0</v>
      </c>
      <c r="R13" s="36"/>
      <c r="S13" s="1"/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36"/>
      <c r="S14" s="1"/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36"/>
      <c r="S15" s="1"/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37"/>
      <c r="S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Q1"/>
    <mergeCell ref="F2:J2"/>
    <mergeCell ref="A5:Q5"/>
    <mergeCell ref="R6:R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ht="30.0" customHeight="1">
      <c r="A2" s="1"/>
      <c r="B2" s="5" t="s">
        <v>1</v>
      </c>
      <c r="C2" s="5"/>
      <c r="D2" s="1"/>
      <c r="E2" s="1"/>
      <c r="F2" s="27" t="s">
        <v>26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1"/>
      <c r="G6" s="21"/>
      <c r="H6" s="21"/>
      <c r="I6" s="21"/>
      <c r="J6" s="21"/>
      <c r="K6" s="22"/>
      <c r="L6" s="22"/>
      <c r="M6" s="21"/>
      <c r="N6" s="21"/>
      <c r="O6" s="22"/>
      <c r="P6" s="22"/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1"/>
      <c r="G7" s="21"/>
      <c r="H7" s="21"/>
      <c r="I7" s="21"/>
      <c r="J7" s="21"/>
      <c r="K7" s="22"/>
      <c r="L7" s="22"/>
      <c r="M7" s="21"/>
      <c r="N7" s="21"/>
      <c r="O7" s="22"/>
      <c r="P7" s="22"/>
      <c r="Q7" s="23">
        <v>0.0</v>
      </c>
      <c r="R7" s="24">
        <f t="shared" si="1"/>
        <v>0</v>
      </c>
    </row>
    <row r="8">
      <c r="A8" s="18">
        <v>25.0</v>
      </c>
      <c r="B8" s="19" t="s">
        <v>11</v>
      </c>
      <c r="C8" s="20"/>
      <c r="D8" s="20"/>
      <c r="E8" s="20"/>
      <c r="F8" s="21"/>
      <c r="G8" s="21"/>
      <c r="H8" s="21"/>
      <c r="I8" s="21"/>
      <c r="J8" s="21"/>
      <c r="K8" s="22"/>
      <c r="L8" s="22"/>
      <c r="M8" s="21"/>
      <c r="N8" s="21"/>
      <c r="O8" s="22"/>
      <c r="P8" s="22"/>
      <c r="Q8" s="23">
        <v>0.0</v>
      </c>
      <c r="R8" s="24">
        <f t="shared" si="1"/>
        <v>0</v>
      </c>
    </row>
    <row r="9">
      <c r="A9" s="18">
        <v>26.0</v>
      </c>
      <c r="B9" s="19" t="s">
        <v>12</v>
      </c>
      <c r="C9" s="20"/>
      <c r="D9" s="20"/>
      <c r="E9" s="20"/>
      <c r="F9" s="21"/>
      <c r="G9" s="21"/>
      <c r="H9" s="21"/>
      <c r="I9" s="21"/>
      <c r="J9" s="21"/>
      <c r="K9" s="22"/>
      <c r="L9" s="22"/>
      <c r="M9" s="21"/>
      <c r="N9" s="21"/>
      <c r="O9" s="22"/>
      <c r="P9" s="22"/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1"/>
      <c r="G10" s="21"/>
      <c r="H10" s="21"/>
      <c r="I10" s="21"/>
      <c r="J10" s="21"/>
      <c r="K10" s="22"/>
      <c r="L10" s="22"/>
      <c r="M10" s="21"/>
      <c r="N10" s="21"/>
      <c r="O10" s="22"/>
      <c r="P10" s="22"/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1"/>
      <c r="G11" s="21"/>
      <c r="H11" s="21"/>
      <c r="I11" s="21"/>
      <c r="J11" s="21"/>
      <c r="K11" s="22"/>
      <c r="L11" s="22"/>
      <c r="M11" s="21"/>
      <c r="N11" s="21"/>
      <c r="O11" s="22"/>
      <c r="P11" s="22"/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1"/>
      <c r="G12" s="21"/>
      <c r="H12" s="21"/>
      <c r="I12" s="21"/>
      <c r="J12" s="21"/>
      <c r="K12" s="22"/>
      <c r="L12" s="22"/>
      <c r="M12" s="21"/>
      <c r="N12" s="21"/>
      <c r="O12" s="22"/>
      <c r="P12" s="22"/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1"/>
      <c r="G13" s="21"/>
      <c r="H13" s="21"/>
      <c r="I13" s="21"/>
      <c r="J13" s="21"/>
      <c r="K13" s="22"/>
      <c r="L13" s="22"/>
      <c r="M13" s="21"/>
      <c r="N13" s="21"/>
      <c r="O13" s="22"/>
      <c r="P13" s="22"/>
      <c r="Q13" s="23">
        <v>0.0</v>
      </c>
      <c r="R13" s="24">
        <f t="shared" si="1"/>
        <v>0</v>
      </c>
    </row>
    <row r="14">
      <c r="A14" s="18">
        <v>31.0</v>
      </c>
      <c r="B14" s="19" t="s">
        <v>17</v>
      </c>
      <c r="C14" s="20"/>
      <c r="D14" s="20"/>
      <c r="E14" s="20"/>
      <c r="F14" s="21"/>
      <c r="G14" s="21"/>
      <c r="H14" s="21"/>
      <c r="I14" s="21"/>
      <c r="J14" s="21"/>
      <c r="K14" s="22"/>
      <c r="L14" s="22"/>
      <c r="M14" s="21"/>
      <c r="N14" s="21"/>
      <c r="O14" s="22"/>
      <c r="P14" s="22"/>
      <c r="Q14" s="23">
        <v>0.0</v>
      </c>
      <c r="R14" s="24">
        <f t="shared" si="1"/>
        <v>0</v>
      </c>
    </row>
    <row r="15">
      <c r="A15" s="18">
        <v>32.0</v>
      </c>
      <c r="B15" s="19" t="s">
        <v>18</v>
      </c>
      <c r="C15" s="20"/>
      <c r="D15" s="20"/>
      <c r="E15" s="20"/>
      <c r="F15" s="21"/>
      <c r="G15" s="21"/>
      <c r="H15" s="21"/>
      <c r="I15" s="21"/>
      <c r="J15" s="21"/>
      <c r="K15" s="22"/>
      <c r="L15" s="22"/>
      <c r="M15" s="21"/>
      <c r="N15" s="21"/>
      <c r="O15" s="22"/>
      <c r="P15" s="22"/>
      <c r="Q15" s="23">
        <v>0.0</v>
      </c>
      <c r="R15" s="24">
        <f t="shared" si="1"/>
        <v>0</v>
      </c>
    </row>
    <row r="16">
      <c r="A16" s="18">
        <v>33.0</v>
      </c>
      <c r="B16" s="19" t="s">
        <v>19</v>
      </c>
      <c r="C16" s="20"/>
      <c r="D16" s="20"/>
      <c r="E16" s="20"/>
      <c r="F16" s="21"/>
      <c r="G16" s="21"/>
      <c r="H16" s="21"/>
      <c r="I16" s="21"/>
      <c r="J16" s="21"/>
      <c r="K16" s="22"/>
      <c r="L16" s="22"/>
      <c r="M16" s="21"/>
      <c r="N16" s="21"/>
      <c r="O16" s="22"/>
      <c r="P16" s="22"/>
      <c r="Q16" s="23">
        <v>0.0</v>
      </c>
      <c r="R16" s="24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5" t="s">
        <v>1</v>
      </c>
      <c r="C2" s="5"/>
      <c r="D2" s="1"/>
      <c r="E2" s="1"/>
      <c r="F2" s="27" t="s">
        <v>27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10" t="s">
        <v>3</v>
      </c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12" t="s">
        <v>4</v>
      </c>
      <c r="C4" s="12">
        <v>4.0</v>
      </c>
      <c r="D4" s="13" t="s">
        <v>5</v>
      </c>
      <c r="E4" s="13" t="s">
        <v>6</v>
      </c>
      <c r="F4" s="12">
        <v>5.0</v>
      </c>
      <c r="G4" s="12">
        <v>6.0</v>
      </c>
      <c r="H4" s="12">
        <v>7.0</v>
      </c>
      <c r="I4" s="12">
        <v>8.0</v>
      </c>
      <c r="J4" s="12">
        <v>9.0</v>
      </c>
      <c r="K4" s="13" t="s">
        <v>5</v>
      </c>
      <c r="L4" s="13" t="s">
        <v>6</v>
      </c>
      <c r="M4" s="12">
        <v>10.0</v>
      </c>
      <c r="N4" s="12">
        <v>11.0</v>
      </c>
      <c r="O4" s="13" t="s">
        <v>5</v>
      </c>
      <c r="P4" s="13" t="s">
        <v>6</v>
      </c>
      <c r="Q4" s="12" t="s">
        <v>7</v>
      </c>
    </row>
    <row r="5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18">
        <v>23.0</v>
      </c>
      <c r="B6" s="19" t="s">
        <v>9</v>
      </c>
      <c r="C6" s="20"/>
      <c r="D6" s="20"/>
      <c r="E6" s="20"/>
      <c r="F6" s="23">
        <v>0.0</v>
      </c>
      <c r="G6" s="23">
        <v>0.0</v>
      </c>
      <c r="H6" s="23">
        <v>0.0</v>
      </c>
      <c r="I6" s="23">
        <v>0.0</v>
      </c>
      <c r="J6" s="23">
        <v>0.0</v>
      </c>
      <c r="K6" s="23">
        <v>0.0</v>
      </c>
      <c r="L6" s="23">
        <v>0.0</v>
      </c>
      <c r="M6" s="23">
        <v>0.0</v>
      </c>
      <c r="N6" s="23">
        <v>0.0</v>
      </c>
      <c r="O6" s="23">
        <v>0.0</v>
      </c>
      <c r="P6" s="23">
        <v>0.0</v>
      </c>
      <c r="Q6" s="23">
        <v>0.0</v>
      </c>
      <c r="R6" s="24">
        <f t="shared" ref="R6:R16" si="1">SUM(C6,F6:J6,M6:N6)</f>
        <v>0</v>
      </c>
    </row>
    <row r="7">
      <c r="A7" s="18">
        <v>24.0</v>
      </c>
      <c r="B7" s="19" t="s">
        <v>10</v>
      </c>
      <c r="C7" s="20"/>
      <c r="D7" s="20"/>
      <c r="E7" s="20"/>
      <c r="F7" s="23">
        <v>0.0</v>
      </c>
      <c r="G7" s="23">
        <v>0.0</v>
      </c>
      <c r="H7" s="23">
        <v>0.0</v>
      </c>
      <c r="I7" s="23">
        <v>0.0</v>
      </c>
      <c r="J7" s="23">
        <v>9.0</v>
      </c>
      <c r="K7" s="23">
        <v>2.0</v>
      </c>
      <c r="L7" s="23">
        <v>3.0</v>
      </c>
      <c r="M7" s="23">
        <v>12.0</v>
      </c>
      <c r="N7" s="23">
        <v>4.0</v>
      </c>
      <c r="O7" s="23">
        <v>4.0</v>
      </c>
      <c r="P7" s="23">
        <v>5.0</v>
      </c>
      <c r="Q7" s="23">
        <v>25.0</v>
      </c>
      <c r="R7" s="24">
        <f t="shared" si="1"/>
        <v>25</v>
      </c>
    </row>
    <row r="8">
      <c r="A8" s="18">
        <v>25.0</v>
      </c>
      <c r="B8" s="19" t="s">
        <v>11</v>
      </c>
      <c r="C8" s="20"/>
      <c r="D8" s="20"/>
      <c r="E8" s="20"/>
      <c r="F8" s="23">
        <v>0.0</v>
      </c>
      <c r="G8" s="23">
        <v>1.0</v>
      </c>
      <c r="H8" s="23">
        <v>3.0</v>
      </c>
      <c r="I8" s="23">
        <v>2.0</v>
      </c>
      <c r="J8" s="23">
        <v>0.0</v>
      </c>
      <c r="K8" s="23">
        <v>3.0</v>
      </c>
      <c r="L8" s="23">
        <v>3.0</v>
      </c>
      <c r="M8" s="23">
        <v>3.0</v>
      </c>
      <c r="N8" s="23">
        <v>0.0</v>
      </c>
      <c r="O8" s="23">
        <v>0.0</v>
      </c>
      <c r="P8" s="23">
        <v>2.0</v>
      </c>
      <c r="Q8" s="23">
        <v>9.0</v>
      </c>
      <c r="R8" s="24">
        <f t="shared" si="1"/>
        <v>9</v>
      </c>
    </row>
    <row r="9">
      <c r="A9" s="18">
        <v>26.0</v>
      </c>
      <c r="B9" s="19" t="s">
        <v>12</v>
      </c>
      <c r="C9" s="20"/>
      <c r="D9" s="20"/>
      <c r="E9" s="20"/>
      <c r="F9" s="23">
        <v>0.0</v>
      </c>
      <c r="G9" s="23">
        <v>0.0</v>
      </c>
      <c r="H9" s="23">
        <v>0.0</v>
      </c>
      <c r="I9" s="23">
        <v>0.0</v>
      </c>
      <c r="J9" s="23">
        <v>0.0</v>
      </c>
      <c r="K9" s="23">
        <v>0.0</v>
      </c>
      <c r="L9" s="23">
        <v>0.0</v>
      </c>
      <c r="M9" s="23">
        <v>0.0</v>
      </c>
      <c r="N9" s="23">
        <v>0.0</v>
      </c>
      <c r="O9" s="23">
        <v>0.0</v>
      </c>
      <c r="P9" s="23">
        <v>0.0</v>
      </c>
      <c r="Q9" s="23">
        <v>0.0</v>
      </c>
      <c r="R9" s="24">
        <f t="shared" si="1"/>
        <v>0</v>
      </c>
    </row>
    <row r="10">
      <c r="A10" s="18">
        <v>27.0</v>
      </c>
      <c r="B10" s="19" t="s">
        <v>13</v>
      </c>
      <c r="C10" s="20"/>
      <c r="D10" s="20"/>
      <c r="E10" s="20"/>
      <c r="F10" s="23">
        <v>0.0</v>
      </c>
      <c r="G10" s="23">
        <v>0.0</v>
      </c>
      <c r="H10" s="23">
        <v>0.0</v>
      </c>
      <c r="I10" s="23">
        <v>0.0</v>
      </c>
      <c r="J10" s="23">
        <v>0.0</v>
      </c>
      <c r="K10" s="23">
        <v>0.0</v>
      </c>
      <c r="L10" s="23">
        <v>0.0</v>
      </c>
      <c r="M10" s="23">
        <v>0.0</v>
      </c>
      <c r="N10" s="23">
        <v>0.0</v>
      </c>
      <c r="O10" s="23">
        <v>0.0</v>
      </c>
      <c r="P10" s="23">
        <v>0.0</v>
      </c>
      <c r="Q10" s="23">
        <v>0.0</v>
      </c>
      <c r="R10" s="24">
        <f t="shared" si="1"/>
        <v>0</v>
      </c>
    </row>
    <row r="11">
      <c r="A11" s="18">
        <v>28.0</v>
      </c>
      <c r="B11" s="19" t="s">
        <v>14</v>
      </c>
      <c r="C11" s="20"/>
      <c r="D11" s="20"/>
      <c r="E11" s="20"/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23">
        <v>0.0</v>
      </c>
      <c r="L11" s="23">
        <v>0.0</v>
      </c>
      <c r="M11" s="23">
        <v>0.0</v>
      </c>
      <c r="N11" s="23">
        <v>0.0</v>
      </c>
      <c r="O11" s="23">
        <v>0.0</v>
      </c>
      <c r="P11" s="23">
        <v>0.0</v>
      </c>
      <c r="Q11" s="23">
        <v>0.0</v>
      </c>
      <c r="R11" s="24">
        <f t="shared" si="1"/>
        <v>0</v>
      </c>
    </row>
    <row r="12">
      <c r="A12" s="18">
        <v>29.0</v>
      </c>
      <c r="B12" s="19" t="s">
        <v>15</v>
      </c>
      <c r="C12" s="20"/>
      <c r="D12" s="20"/>
      <c r="E12" s="20"/>
      <c r="F12" s="23">
        <v>0.0</v>
      </c>
      <c r="G12" s="23">
        <v>0.0</v>
      </c>
      <c r="H12" s="23">
        <v>0.0</v>
      </c>
      <c r="I12" s="23">
        <v>0.0</v>
      </c>
      <c r="J12" s="23">
        <v>0.0</v>
      </c>
      <c r="K12" s="23">
        <v>0.0</v>
      </c>
      <c r="L12" s="23">
        <v>0.0</v>
      </c>
      <c r="M12" s="23">
        <v>0.0</v>
      </c>
      <c r="N12" s="23">
        <v>0.0</v>
      </c>
      <c r="O12" s="23">
        <v>0.0</v>
      </c>
      <c r="P12" s="23">
        <v>0.0</v>
      </c>
      <c r="Q12" s="23">
        <v>0.0</v>
      </c>
      <c r="R12" s="24">
        <f t="shared" si="1"/>
        <v>0</v>
      </c>
    </row>
    <row r="13">
      <c r="A13" s="18">
        <v>30.0</v>
      </c>
      <c r="B13" s="19" t="s">
        <v>16</v>
      </c>
      <c r="C13" s="20"/>
      <c r="D13" s="20"/>
      <c r="E13" s="20"/>
      <c r="F13" s="23">
        <v>8.0</v>
      </c>
      <c r="G13" s="23">
        <v>5.0</v>
      </c>
      <c r="H13" s="23">
        <v>9.0</v>
      </c>
      <c r="I13" s="23">
        <v>12.0</v>
      </c>
      <c r="J13" s="23">
        <v>10.0</v>
      </c>
      <c r="K13" s="23">
        <v>10.0</v>
      </c>
      <c r="L13" s="23">
        <v>24.0</v>
      </c>
      <c r="M13" s="23">
        <v>9.0</v>
      </c>
      <c r="N13" s="23">
        <v>13.0</v>
      </c>
      <c r="O13" s="23">
        <v>4.0</v>
      </c>
      <c r="P13" s="23">
        <v>8.0</v>
      </c>
      <c r="Q13" s="23">
        <v>66.0</v>
      </c>
      <c r="R13" s="24">
        <f t="shared" si="1"/>
        <v>66</v>
      </c>
    </row>
    <row r="14">
      <c r="A14" s="18">
        <v>31.0</v>
      </c>
      <c r="B14" s="19" t="s">
        <v>17</v>
      </c>
      <c r="C14" s="20"/>
      <c r="D14" s="20"/>
      <c r="E14" s="20"/>
      <c r="F14" s="23">
        <v>6.0</v>
      </c>
      <c r="G14" s="23">
        <v>7.0</v>
      </c>
      <c r="H14" s="23">
        <v>6.0</v>
      </c>
      <c r="I14" s="23">
        <v>10.0</v>
      </c>
      <c r="J14" s="23">
        <v>6.0</v>
      </c>
      <c r="K14" s="23">
        <v>5.0</v>
      </c>
      <c r="L14" s="23">
        <v>6.0</v>
      </c>
      <c r="M14" s="23">
        <v>10.0</v>
      </c>
      <c r="N14" s="23">
        <v>6.0</v>
      </c>
      <c r="O14" s="23">
        <v>3.0</v>
      </c>
      <c r="P14" s="23">
        <v>6.0</v>
      </c>
      <c r="Q14" s="23">
        <v>51.0</v>
      </c>
      <c r="R14" s="24">
        <f t="shared" si="1"/>
        <v>51</v>
      </c>
    </row>
    <row r="15">
      <c r="A15" s="18">
        <v>32.0</v>
      </c>
      <c r="B15" s="19" t="s">
        <v>18</v>
      </c>
      <c r="C15" s="20"/>
      <c r="D15" s="20"/>
      <c r="E15" s="20"/>
      <c r="F15" s="23">
        <v>0.0</v>
      </c>
      <c r="G15" s="23">
        <v>1.0</v>
      </c>
      <c r="H15" s="23">
        <v>4.0</v>
      </c>
      <c r="I15" s="23">
        <v>5.0</v>
      </c>
      <c r="J15" s="23">
        <v>7.0</v>
      </c>
      <c r="K15" s="23">
        <v>5.0</v>
      </c>
      <c r="L15" s="23">
        <v>9.0</v>
      </c>
      <c r="M15" s="23">
        <v>6.0</v>
      </c>
      <c r="N15" s="23">
        <v>7.0</v>
      </c>
      <c r="O15" s="23">
        <v>4.0</v>
      </c>
      <c r="P15" s="23">
        <v>5.0</v>
      </c>
      <c r="Q15" s="23">
        <v>30.0</v>
      </c>
      <c r="R15" s="24">
        <f t="shared" si="1"/>
        <v>30</v>
      </c>
    </row>
    <row r="16">
      <c r="A16" s="18">
        <v>33.0</v>
      </c>
      <c r="B16" s="19" t="s">
        <v>19</v>
      </c>
      <c r="C16" s="20"/>
      <c r="D16" s="20"/>
      <c r="E16" s="20"/>
      <c r="F16" s="23">
        <v>0.0</v>
      </c>
      <c r="G16" s="23">
        <v>0.0</v>
      </c>
      <c r="H16" s="23">
        <v>0.0</v>
      </c>
      <c r="I16" s="23">
        <v>4.0</v>
      </c>
      <c r="J16" s="23">
        <v>6.0</v>
      </c>
      <c r="K16" s="23">
        <v>2.0</v>
      </c>
      <c r="L16" s="23">
        <v>3.0</v>
      </c>
      <c r="M16" s="23">
        <v>8.0</v>
      </c>
      <c r="N16" s="23">
        <v>3.0</v>
      </c>
      <c r="O16" s="23">
        <v>3.0</v>
      </c>
      <c r="P16" s="23">
        <v>4.0</v>
      </c>
      <c r="Q16" s="23">
        <v>21.0</v>
      </c>
      <c r="R16" s="24">
        <f t="shared" si="1"/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38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>
      <c r="A2" s="1"/>
      <c r="B2" s="39" t="s">
        <v>1</v>
      </c>
      <c r="C2" s="39"/>
      <c r="D2" s="1"/>
      <c r="E2" s="1"/>
      <c r="F2" s="40" t="s">
        <v>28</v>
      </c>
      <c r="G2" s="7"/>
      <c r="H2" s="7"/>
      <c r="I2" s="7"/>
      <c r="J2" s="8"/>
      <c r="K2" s="1"/>
      <c r="L2" s="1"/>
      <c r="M2" s="1"/>
      <c r="N2" s="1"/>
      <c r="O2" s="1"/>
      <c r="P2" s="1"/>
      <c r="Q2" s="1"/>
    </row>
    <row r="3">
      <c r="A3" s="9"/>
      <c r="B3" s="41" t="s">
        <v>3</v>
      </c>
      <c r="C3" s="4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/>
      <c r="B4" s="42" t="s">
        <v>4</v>
      </c>
      <c r="C4" s="42">
        <v>4.0</v>
      </c>
      <c r="D4" s="43" t="s">
        <v>5</v>
      </c>
      <c r="E4" s="43" t="s">
        <v>6</v>
      </c>
      <c r="F4" s="42">
        <v>5.0</v>
      </c>
      <c r="G4" s="42">
        <v>6.0</v>
      </c>
      <c r="H4" s="42">
        <v>7.0</v>
      </c>
      <c r="I4" s="42">
        <v>8.0</v>
      </c>
      <c r="J4" s="42">
        <v>9.0</v>
      </c>
      <c r="K4" s="43" t="s">
        <v>5</v>
      </c>
      <c r="L4" s="43" t="s">
        <v>6</v>
      </c>
      <c r="M4" s="42">
        <v>10.0</v>
      </c>
      <c r="N4" s="42">
        <v>11.0</v>
      </c>
      <c r="O4" s="43" t="s">
        <v>5</v>
      </c>
      <c r="P4" s="43" t="s">
        <v>6</v>
      </c>
      <c r="Q4" s="42" t="s">
        <v>7</v>
      </c>
    </row>
    <row r="5">
      <c r="A5" s="4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>
      <c r="A6" s="45">
        <v>23.0</v>
      </c>
      <c r="B6" s="46" t="s">
        <v>9</v>
      </c>
      <c r="C6" s="20"/>
      <c r="D6" s="20"/>
      <c r="E6" s="20"/>
      <c r="F6" s="21"/>
      <c r="G6" s="21"/>
      <c r="H6" s="21"/>
      <c r="I6" s="21"/>
      <c r="J6" s="21">
        <v>4.0</v>
      </c>
      <c r="K6" s="47">
        <v>1.0</v>
      </c>
      <c r="L6" s="47">
        <v>2.0</v>
      </c>
      <c r="M6" s="21">
        <v>7.0</v>
      </c>
      <c r="N6" s="21">
        <v>6.0</v>
      </c>
      <c r="O6" s="47">
        <v>4.0</v>
      </c>
      <c r="P6" s="47">
        <v>7.0</v>
      </c>
      <c r="Q6" s="48">
        <v>17.0</v>
      </c>
      <c r="R6" s="24">
        <f t="shared" ref="R6:R16" si="1">SUM(C6,F6:J6,M6:N6)</f>
        <v>17</v>
      </c>
    </row>
    <row r="7">
      <c r="A7" s="45">
        <v>24.0</v>
      </c>
      <c r="B7" s="46" t="s">
        <v>10</v>
      </c>
      <c r="C7" s="20"/>
      <c r="D7" s="20"/>
      <c r="E7" s="20"/>
      <c r="F7" s="21"/>
      <c r="G7" s="21"/>
      <c r="H7" s="21">
        <v>2.0</v>
      </c>
      <c r="I7" s="21">
        <v>4.0</v>
      </c>
      <c r="J7" s="21">
        <v>18.0</v>
      </c>
      <c r="K7" s="47">
        <v>4.0</v>
      </c>
      <c r="L7" s="47">
        <v>6.0</v>
      </c>
      <c r="M7" s="21">
        <v>20.0</v>
      </c>
      <c r="N7" s="21">
        <v>14.0</v>
      </c>
      <c r="O7" s="47">
        <v>7.0</v>
      </c>
      <c r="P7" s="47">
        <v>8.0</v>
      </c>
      <c r="Q7" s="48">
        <v>58.0</v>
      </c>
      <c r="R7" s="24">
        <f t="shared" si="1"/>
        <v>58</v>
      </c>
    </row>
    <row r="8">
      <c r="A8" s="45">
        <v>25.0</v>
      </c>
      <c r="B8" s="46" t="s">
        <v>11</v>
      </c>
      <c r="C8" s="20"/>
      <c r="D8" s="20"/>
      <c r="E8" s="20"/>
      <c r="F8" s="21"/>
      <c r="G8" s="21"/>
      <c r="H8" s="21"/>
      <c r="I8" s="21"/>
      <c r="J8" s="21"/>
      <c r="K8" s="47"/>
      <c r="L8" s="47"/>
      <c r="M8" s="21"/>
      <c r="N8" s="21"/>
      <c r="O8" s="47"/>
      <c r="P8" s="47"/>
      <c r="Q8" s="48">
        <v>0.0</v>
      </c>
      <c r="R8" s="24">
        <f t="shared" si="1"/>
        <v>0</v>
      </c>
    </row>
    <row r="9">
      <c r="A9" s="45">
        <v>26.0</v>
      </c>
      <c r="B9" s="46" t="s">
        <v>12</v>
      </c>
      <c r="C9" s="20"/>
      <c r="D9" s="20"/>
      <c r="E9" s="20"/>
      <c r="F9" s="21"/>
      <c r="G9" s="21"/>
      <c r="H9" s="21"/>
      <c r="I9" s="21"/>
      <c r="J9" s="21"/>
      <c r="K9" s="47"/>
      <c r="L9" s="47"/>
      <c r="M9" s="21"/>
      <c r="N9" s="21"/>
      <c r="O9" s="47"/>
      <c r="P9" s="47"/>
      <c r="Q9" s="48">
        <v>0.0</v>
      </c>
      <c r="R9" s="24">
        <f t="shared" si="1"/>
        <v>0</v>
      </c>
    </row>
    <row r="10">
      <c r="A10" s="45">
        <v>27.0</v>
      </c>
      <c r="B10" s="46" t="s">
        <v>13</v>
      </c>
      <c r="C10" s="20">
        <v>20.0</v>
      </c>
      <c r="D10" s="20">
        <v>3.0</v>
      </c>
      <c r="E10" s="20">
        <v>5.0</v>
      </c>
      <c r="F10" s="21">
        <v>8.0</v>
      </c>
      <c r="G10" s="21">
        <v>12.0</v>
      </c>
      <c r="H10" s="21">
        <v>8.0</v>
      </c>
      <c r="I10" s="21">
        <v>10.0</v>
      </c>
      <c r="J10" s="21">
        <v>10.0</v>
      </c>
      <c r="K10" s="47">
        <v>1.0</v>
      </c>
      <c r="L10" s="47"/>
      <c r="M10" s="21">
        <v>5.0</v>
      </c>
      <c r="N10" s="21">
        <v>3.0</v>
      </c>
      <c r="O10" s="47"/>
      <c r="P10" s="47"/>
      <c r="Q10" s="48">
        <v>76.0</v>
      </c>
      <c r="R10" s="24">
        <f t="shared" si="1"/>
        <v>76</v>
      </c>
    </row>
    <row r="11">
      <c r="A11" s="45">
        <v>28.0</v>
      </c>
      <c r="B11" s="46" t="s">
        <v>14</v>
      </c>
      <c r="C11" s="20"/>
      <c r="D11" s="20"/>
      <c r="E11" s="20"/>
      <c r="F11" s="21"/>
      <c r="G11" s="21"/>
      <c r="H11" s="21">
        <v>3.0</v>
      </c>
      <c r="I11" s="21">
        <v>2.0</v>
      </c>
      <c r="J11" s="21">
        <v>2.0</v>
      </c>
      <c r="K11" s="47">
        <v>3.0</v>
      </c>
      <c r="L11" s="47">
        <v>4.0</v>
      </c>
      <c r="M11" s="21">
        <v>3.0</v>
      </c>
      <c r="N11" s="21">
        <v>2.0</v>
      </c>
      <c r="O11" s="47">
        <v>2.0</v>
      </c>
      <c r="P11" s="47">
        <v>3.0</v>
      </c>
      <c r="Q11" s="48">
        <v>12.0</v>
      </c>
      <c r="R11" s="24">
        <f t="shared" si="1"/>
        <v>12</v>
      </c>
    </row>
    <row r="12">
      <c r="A12" s="45">
        <v>29.0</v>
      </c>
      <c r="B12" s="46" t="s">
        <v>15</v>
      </c>
      <c r="C12" s="20"/>
      <c r="D12" s="20"/>
      <c r="E12" s="20"/>
      <c r="F12" s="21"/>
      <c r="G12" s="21"/>
      <c r="H12" s="21"/>
      <c r="I12" s="21"/>
      <c r="J12" s="21"/>
      <c r="K12" s="47"/>
      <c r="L12" s="47"/>
      <c r="M12" s="21"/>
      <c r="N12" s="21"/>
      <c r="O12" s="47"/>
      <c r="P12" s="47"/>
      <c r="Q12" s="48">
        <v>0.0</v>
      </c>
      <c r="R12" s="24">
        <f t="shared" si="1"/>
        <v>0</v>
      </c>
    </row>
    <row r="13">
      <c r="A13" s="45">
        <v>30.0</v>
      </c>
      <c r="B13" s="46" t="s">
        <v>16</v>
      </c>
      <c r="C13" s="20">
        <v>20.0</v>
      </c>
      <c r="D13" s="20">
        <v>4.0</v>
      </c>
      <c r="E13" s="20">
        <v>5.0</v>
      </c>
      <c r="F13" s="21">
        <v>2.0</v>
      </c>
      <c r="G13" s="21">
        <v>11.0</v>
      </c>
      <c r="H13" s="21">
        <v>10.0</v>
      </c>
      <c r="I13" s="21">
        <v>6.0</v>
      </c>
      <c r="J13" s="21">
        <v>7.0</v>
      </c>
      <c r="K13" s="47">
        <v>6.0</v>
      </c>
      <c r="L13" s="47">
        <v>7.0</v>
      </c>
      <c r="M13" s="21">
        <v>6.0</v>
      </c>
      <c r="N13" s="21">
        <v>2.0</v>
      </c>
      <c r="O13" s="47">
        <v>1.0</v>
      </c>
      <c r="P13" s="47">
        <v>4.0</v>
      </c>
      <c r="Q13" s="48">
        <v>64.0</v>
      </c>
      <c r="R13" s="24">
        <f t="shared" si="1"/>
        <v>64</v>
      </c>
    </row>
    <row r="14">
      <c r="A14" s="45">
        <v>31.0</v>
      </c>
      <c r="B14" s="46" t="s">
        <v>17</v>
      </c>
      <c r="C14" s="20"/>
      <c r="D14" s="20"/>
      <c r="E14" s="20"/>
      <c r="F14" s="21">
        <v>4.0</v>
      </c>
      <c r="G14" s="21">
        <v>7.0</v>
      </c>
      <c r="H14" s="21">
        <v>5.0</v>
      </c>
      <c r="I14" s="21"/>
      <c r="J14" s="21">
        <v>4.0</v>
      </c>
      <c r="K14" s="47">
        <v>4.0</v>
      </c>
      <c r="L14" s="47">
        <v>10.0</v>
      </c>
      <c r="M14" s="21">
        <v>5.0</v>
      </c>
      <c r="N14" s="21">
        <v>3.0</v>
      </c>
      <c r="O14" s="47">
        <v>2.0</v>
      </c>
      <c r="P14" s="47">
        <v>4.0</v>
      </c>
      <c r="Q14" s="48">
        <v>28.0</v>
      </c>
      <c r="R14" s="24">
        <f t="shared" si="1"/>
        <v>28</v>
      </c>
    </row>
    <row r="15">
      <c r="A15" s="45">
        <v>32.0</v>
      </c>
      <c r="B15" s="46" t="s">
        <v>18</v>
      </c>
      <c r="C15" s="20"/>
      <c r="D15" s="20"/>
      <c r="E15" s="20"/>
      <c r="F15" s="21"/>
      <c r="G15" s="21">
        <v>8.0</v>
      </c>
      <c r="H15" s="21">
        <v>6.0</v>
      </c>
      <c r="I15" s="21">
        <v>2.0</v>
      </c>
      <c r="J15" s="21">
        <v>3.0</v>
      </c>
      <c r="K15" s="47">
        <v>2.0</v>
      </c>
      <c r="L15" s="47">
        <v>4.0</v>
      </c>
      <c r="M15" s="21">
        <v>3.0</v>
      </c>
      <c r="N15" s="21"/>
      <c r="O15" s="47">
        <v>1.0</v>
      </c>
      <c r="P15" s="47">
        <v>2.0</v>
      </c>
      <c r="Q15" s="48">
        <v>22.0</v>
      </c>
      <c r="R15" s="24">
        <f t="shared" si="1"/>
        <v>22</v>
      </c>
    </row>
    <row r="16">
      <c r="A16" s="45">
        <v>33.0</v>
      </c>
      <c r="B16" s="46" t="s">
        <v>19</v>
      </c>
      <c r="C16" s="20"/>
      <c r="D16" s="20"/>
      <c r="E16" s="20"/>
      <c r="F16" s="21"/>
      <c r="G16" s="21"/>
      <c r="H16" s="21">
        <v>28.0</v>
      </c>
      <c r="I16" s="21">
        <v>28.0</v>
      </c>
      <c r="J16" s="21">
        <v>33.0</v>
      </c>
      <c r="K16" s="47">
        <v>8.0</v>
      </c>
      <c r="L16" s="47">
        <v>27.0</v>
      </c>
      <c r="M16" s="21">
        <v>5.0</v>
      </c>
      <c r="N16" s="21">
        <v>3.0</v>
      </c>
      <c r="O16" s="47">
        <v>2.0</v>
      </c>
      <c r="P16" s="47">
        <v>4.0</v>
      </c>
      <c r="Q16" s="48">
        <v>97.0</v>
      </c>
      <c r="R16" s="24">
        <f t="shared" si="1"/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Q1"/>
    <mergeCell ref="F2:J2"/>
    <mergeCell ref="A5:Q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