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24120" yWindow="-120" windowWidth="21840" windowHeight="13740"/>
  </bookViews>
  <sheets>
    <sheet name="КДДТ" sheetId="1" r:id="rId1"/>
    <sheet name="ТТТТ" sheetId="2" r:id="rId2"/>
    <sheet name="Поле робототехники" sheetId="3" r:id="rId3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13" i="1"/>
  <c r="V13"/>
  <c r="W13"/>
  <c r="X13"/>
  <c r="N13"/>
  <c r="O13"/>
  <c r="P13"/>
  <c r="H13"/>
  <c r="I13"/>
  <c r="G13"/>
  <c r="S13"/>
  <c r="L13"/>
  <c r="E13"/>
  <c r="Y13" l="1"/>
  <c r="Z13"/>
  <c r="T17"/>
  <c r="U17" s="1"/>
  <c r="M17"/>
  <c r="F17"/>
  <c r="G17" s="1"/>
  <c r="T3" i="2"/>
  <c r="T15" s="1"/>
  <c r="M3"/>
  <c r="O3" s="1"/>
  <c r="F3"/>
  <c r="G3" s="1"/>
  <c r="Y5"/>
  <c r="Z3" i="1"/>
  <c r="X9"/>
  <c r="X11"/>
  <c r="X14"/>
  <c r="Y3"/>
  <c r="X3"/>
  <c r="F3"/>
  <c r="H3" s="1"/>
  <c r="M3"/>
  <c r="T4"/>
  <c r="U4" s="1"/>
  <c r="T3"/>
  <c r="M4"/>
  <c r="N4" s="1"/>
  <c r="F4"/>
  <c r="G4" s="1"/>
  <c r="X4" s="1"/>
  <c r="S15" i="2"/>
  <c r="L15"/>
  <c r="E15"/>
  <c r="V14"/>
  <c r="U14"/>
  <c r="S14"/>
  <c r="O14"/>
  <c r="N14"/>
  <c r="P14" s="1"/>
  <c r="L14"/>
  <c r="H14"/>
  <c r="Y14" s="1"/>
  <c r="G14"/>
  <c r="E14"/>
  <c r="V13"/>
  <c r="U13"/>
  <c r="W13" s="1"/>
  <c r="S13"/>
  <c r="O13"/>
  <c r="N13"/>
  <c r="L13"/>
  <c r="H13"/>
  <c r="G13"/>
  <c r="I13" s="1"/>
  <c r="E13"/>
  <c r="V12"/>
  <c r="U12"/>
  <c r="S12"/>
  <c r="O12"/>
  <c r="N12"/>
  <c r="P12" s="1"/>
  <c r="L12"/>
  <c r="H12"/>
  <c r="G12"/>
  <c r="E12"/>
  <c r="V11"/>
  <c r="U11"/>
  <c r="W11" s="1"/>
  <c r="S11"/>
  <c r="O11"/>
  <c r="N11"/>
  <c r="L11"/>
  <c r="H11"/>
  <c r="G11"/>
  <c r="I11" s="1"/>
  <c r="E11"/>
  <c r="V10"/>
  <c r="U10"/>
  <c r="S10"/>
  <c r="O10"/>
  <c r="N10"/>
  <c r="P10" s="1"/>
  <c r="L10"/>
  <c r="H10"/>
  <c r="Y10" s="1"/>
  <c r="G10"/>
  <c r="E10"/>
  <c r="V9"/>
  <c r="U9"/>
  <c r="W9" s="1"/>
  <c r="S9"/>
  <c r="O9"/>
  <c r="N9"/>
  <c r="L9"/>
  <c r="H9"/>
  <c r="G9"/>
  <c r="I9" s="1"/>
  <c r="E9"/>
  <c r="V8"/>
  <c r="U8"/>
  <c r="S8"/>
  <c r="O8"/>
  <c r="N8"/>
  <c r="P8" s="1"/>
  <c r="L8"/>
  <c r="H8"/>
  <c r="G8"/>
  <c r="E8"/>
  <c r="V7"/>
  <c r="U7"/>
  <c r="W7" s="1"/>
  <c r="S7"/>
  <c r="O7"/>
  <c r="N7"/>
  <c r="L7"/>
  <c r="H7"/>
  <c r="G7"/>
  <c r="E7"/>
  <c r="V6"/>
  <c r="U6"/>
  <c r="S6"/>
  <c r="O6"/>
  <c r="N6"/>
  <c r="P6" s="1"/>
  <c r="L6"/>
  <c r="H6"/>
  <c r="G6"/>
  <c r="E6"/>
  <c r="V5"/>
  <c r="U5"/>
  <c r="W5" s="1"/>
  <c r="S5"/>
  <c r="O5"/>
  <c r="N5"/>
  <c r="L5"/>
  <c r="H5"/>
  <c r="G5"/>
  <c r="I5" s="1"/>
  <c r="E5"/>
  <c r="S4"/>
  <c r="L4"/>
  <c r="E4"/>
  <c r="S3"/>
  <c r="N3"/>
  <c r="L3"/>
  <c r="E3"/>
  <c r="V4" i="1"/>
  <c r="U5"/>
  <c r="V5"/>
  <c r="U6"/>
  <c r="V6"/>
  <c r="U7"/>
  <c r="V7"/>
  <c r="U8"/>
  <c r="V8"/>
  <c r="U9"/>
  <c r="V9"/>
  <c r="U10"/>
  <c r="V10"/>
  <c r="U11"/>
  <c r="V11"/>
  <c r="U12"/>
  <c r="V12"/>
  <c r="U14"/>
  <c r="V14"/>
  <c r="U15"/>
  <c r="V15"/>
  <c r="U16"/>
  <c r="V16"/>
  <c r="V17"/>
  <c r="V3"/>
  <c r="U3"/>
  <c r="W3" s="1"/>
  <c r="O4"/>
  <c r="N5"/>
  <c r="O5"/>
  <c r="N6"/>
  <c r="O6"/>
  <c r="Y6" s="1"/>
  <c r="N7"/>
  <c r="O7"/>
  <c r="N8"/>
  <c r="O8"/>
  <c r="Y8" s="1"/>
  <c r="N9"/>
  <c r="O9"/>
  <c r="N10"/>
  <c r="O10"/>
  <c r="N11"/>
  <c r="O11"/>
  <c r="P11" s="1"/>
  <c r="N12"/>
  <c r="P12" s="1"/>
  <c r="O12"/>
  <c r="N14"/>
  <c r="O14"/>
  <c r="N15"/>
  <c r="O15"/>
  <c r="N16"/>
  <c r="O16"/>
  <c r="N17"/>
  <c r="P17" s="1"/>
  <c r="O17"/>
  <c r="O3"/>
  <c r="N3"/>
  <c r="P3" s="1"/>
  <c r="G5"/>
  <c r="X5" s="1"/>
  <c r="H5"/>
  <c r="Y5" s="1"/>
  <c r="G6"/>
  <c r="X6" s="1"/>
  <c r="H6"/>
  <c r="G7"/>
  <c r="I7" s="1"/>
  <c r="H7"/>
  <c r="Y7" s="1"/>
  <c r="G8"/>
  <c r="X8" s="1"/>
  <c r="H8"/>
  <c r="I8"/>
  <c r="G9"/>
  <c r="H9"/>
  <c r="Y9" s="1"/>
  <c r="G10"/>
  <c r="X10" s="1"/>
  <c r="H10"/>
  <c r="Y10" s="1"/>
  <c r="G11"/>
  <c r="H11"/>
  <c r="Y11" s="1"/>
  <c r="G12"/>
  <c r="X12" s="1"/>
  <c r="H12"/>
  <c r="Y12" s="1"/>
  <c r="G14"/>
  <c r="H14"/>
  <c r="Y14" s="1"/>
  <c r="G15"/>
  <c r="H15"/>
  <c r="G16"/>
  <c r="H16"/>
  <c r="H17"/>
  <c r="G3"/>
  <c r="S4"/>
  <c r="S5"/>
  <c r="S6"/>
  <c r="S7"/>
  <c r="S8"/>
  <c r="S9"/>
  <c r="S10"/>
  <c r="S11"/>
  <c r="S12"/>
  <c r="S14"/>
  <c r="S15"/>
  <c r="S16"/>
  <c r="S17"/>
  <c r="S3"/>
  <c r="L4"/>
  <c r="L5"/>
  <c r="L6"/>
  <c r="L7"/>
  <c r="L8"/>
  <c r="L9"/>
  <c r="L10"/>
  <c r="L11"/>
  <c r="L12"/>
  <c r="L14"/>
  <c r="L15"/>
  <c r="L16"/>
  <c r="L17"/>
  <c r="L3"/>
  <c r="E4"/>
  <c r="E5"/>
  <c r="E6"/>
  <c r="E7"/>
  <c r="E8"/>
  <c r="E9"/>
  <c r="E10"/>
  <c r="E11"/>
  <c r="E12"/>
  <c r="E14"/>
  <c r="E15"/>
  <c r="E16"/>
  <c r="E17"/>
  <c r="E3"/>
  <c r="X15" l="1"/>
  <c r="I16"/>
  <c r="Y15"/>
  <c r="Z7"/>
  <c r="W11"/>
  <c r="Y16"/>
  <c r="X7"/>
  <c r="Y17"/>
  <c r="W17"/>
  <c r="W16"/>
  <c r="X16"/>
  <c r="X7" i="2"/>
  <c r="X11"/>
  <c r="X8"/>
  <c r="Y11"/>
  <c r="X12"/>
  <c r="Y8"/>
  <c r="Y12"/>
  <c r="Z13"/>
  <c r="Y9"/>
  <c r="X10"/>
  <c r="Y13"/>
  <c r="X14"/>
  <c r="M4"/>
  <c r="O4" s="1"/>
  <c r="X5"/>
  <c r="X6"/>
  <c r="V15"/>
  <c r="U15"/>
  <c r="W15" s="1"/>
  <c r="U3"/>
  <c r="T4"/>
  <c r="V3"/>
  <c r="Y6"/>
  <c r="Y7"/>
  <c r="M15"/>
  <c r="X13"/>
  <c r="H3"/>
  <c r="I3" s="1"/>
  <c r="X9"/>
  <c r="F15"/>
  <c r="G15" s="1"/>
  <c r="I7"/>
  <c r="Z7" s="1"/>
  <c r="F4"/>
  <c r="I17" i="1"/>
  <c r="Z17" s="1"/>
  <c r="X17"/>
  <c r="Y3" i="2"/>
  <c r="X3"/>
  <c r="H4" i="1"/>
  <c r="Y4" s="1"/>
  <c r="P3" i="2"/>
  <c r="I6"/>
  <c r="P7"/>
  <c r="W8"/>
  <c r="I10"/>
  <c r="P11"/>
  <c r="Z11" s="1"/>
  <c r="W12"/>
  <c r="I14"/>
  <c r="P5"/>
  <c r="Z5" s="1"/>
  <c r="W6"/>
  <c r="I8"/>
  <c r="Z8" s="1"/>
  <c r="P9"/>
  <c r="Z9" s="1"/>
  <c r="W10"/>
  <c r="I12"/>
  <c r="P13"/>
  <c r="W14"/>
  <c r="I3" i="1"/>
  <c r="I15"/>
  <c r="I12"/>
  <c r="P4"/>
  <c r="W7"/>
  <c r="P16"/>
  <c r="W12"/>
  <c r="I11"/>
  <c r="Z11" s="1"/>
  <c r="I9"/>
  <c r="W4"/>
  <c r="I5"/>
  <c r="P14"/>
  <c r="P10"/>
  <c r="P8"/>
  <c r="Z8" s="1"/>
  <c r="P6"/>
  <c r="P5"/>
  <c r="W14"/>
  <c r="W10"/>
  <c r="I14"/>
  <c r="Z14" s="1"/>
  <c r="I10"/>
  <c r="W6"/>
  <c r="W5"/>
  <c r="P15"/>
  <c r="P9"/>
  <c r="W15"/>
  <c r="W9"/>
  <c r="W8"/>
  <c r="P7"/>
  <c r="I6"/>
  <c r="X18" l="1"/>
  <c r="Z16"/>
  <c r="Z5"/>
  <c r="Y18"/>
  <c r="Z12"/>
  <c r="Z6"/>
  <c r="I4"/>
  <c r="Z4" s="1"/>
  <c r="Z15"/>
  <c r="Z10"/>
  <c r="Z9"/>
  <c r="Z12" i="2"/>
  <c r="Z10"/>
  <c r="Z14"/>
  <c r="N4"/>
  <c r="P4" s="1"/>
  <c r="V4"/>
  <c r="U4"/>
  <c r="W4" s="1"/>
  <c r="Z6"/>
  <c r="W3"/>
  <c r="Z3" s="1"/>
  <c r="O15"/>
  <c r="N15"/>
  <c r="P15" s="1"/>
  <c r="H15"/>
  <c r="G4"/>
  <c r="H4"/>
  <c r="Y4" s="1"/>
  <c r="Z18" i="1" l="1"/>
  <c r="X15" i="2"/>
  <c r="I15"/>
  <c r="Z15" s="1"/>
  <c r="Y15"/>
  <c r="Y16" s="1"/>
  <c r="I4"/>
  <c r="Z4" s="1"/>
  <c r="X4"/>
  <c r="X16" s="1"/>
  <c r="Z16" l="1"/>
</calcChain>
</file>

<file path=xl/sharedStrings.xml><?xml version="1.0" encoding="utf-8"?>
<sst xmlns="http://schemas.openxmlformats.org/spreadsheetml/2006/main" count="95" uniqueCount="39">
  <si>
    <t>Теория</t>
  </si>
  <si>
    <t>Практика</t>
  </si>
  <si>
    <t>Ручная обработка древесины</t>
  </si>
  <si>
    <t>Ручная обработка металла</t>
  </si>
  <si>
    <t>Механическая обработка древесины</t>
  </si>
  <si>
    <t>Механическая обработка металла</t>
  </si>
  <si>
    <t>Электротехника</t>
  </si>
  <si>
    <t>Робототехника</t>
  </si>
  <si>
    <t>3Д моделирование и печать</t>
  </si>
  <si>
    <t>Работа на лазерно-гравировальном станке</t>
  </si>
  <si>
    <t>Промышленный дизайн</t>
  </si>
  <si>
    <t>Практика вышивальная</t>
  </si>
  <si>
    <t>Практика комп моделирование</t>
  </si>
  <si>
    <t>Защита проектов</t>
  </si>
  <si>
    <t>9 класс</t>
  </si>
  <si>
    <t>ч/б</t>
  </si>
  <si>
    <t>Цвет</t>
  </si>
  <si>
    <t>Всего</t>
  </si>
  <si>
    <t>кол-во участников</t>
  </si>
  <si>
    <t>Всего на 1</t>
  </si>
  <si>
    <t>10 класс</t>
  </si>
  <si>
    <t>11 класс</t>
  </si>
  <si>
    <t>бланк вопросов КДДТ</t>
  </si>
  <si>
    <t>Бланк ответов КДДТ</t>
  </si>
  <si>
    <t>бланк жюри КДДТ</t>
  </si>
  <si>
    <t>Бланк ответа моделирование</t>
  </si>
  <si>
    <t>Всего листов на 1</t>
  </si>
  <si>
    <t>всего ч/б</t>
  </si>
  <si>
    <t>всего цвет</t>
  </si>
  <si>
    <t xml:space="preserve">Всего листов </t>
  </si>
  <si>
    <t>бланк вопросов ТТТТ</t>
  </si>
  <si>
    <t>Бланк ответов ТТТТ</t>
  </si>
  <si>
    <t>бланк жюри ТТТТ</t>
  </si>
  <si>
    <t>Технология обр швейных изделий</t>
  </si>
  <si>
    <t>Моделирование</t>
  </si>
  <si>
    <t>бланк жюри комп моделирование</t>
  </si>
  <si>
    <t>бланк жюри моделирование</t>
  </si>
  <si>
    <t>Размер</t>
  </si>
  <si>
    <t>2500*1200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</si>
</sst>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textRotation="9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textRotation="90"/>
    </xf>
    <xf numFmtId="0" fontId="0" fillId="0" borderId="4" xfId="0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Z18"/>
  <sheetViews>
    <sheetView tabSelected="1" workbookViewId="0">
      <selection activeCell="I22" sqref="I22"/>
    </sheetView>
  </sheetViews>
  <sheetFormatPr defaultRowHeight="15"/>
  <cols>
    <col min="1" max="1" width="18.7109375" customWidth="1"/>
    <col min="2" max="2" width="41.28515625" customWidth="1"/>
    <col min="3" max="23" width="5.85546875" customWidth="1"/>
  </cols>
  <sheetData>
    <row r="1" spans="1:26">
      <c r="C1" s="14" t="s">
        <v>14</v>
      </c>
      <c r="D1" s="14"/>
      <c r="E1" s="14"/>
      <c r="F1" s="14"/>
      <c r="G1" s="14"/>
      <c r="H1" s="14"/>
      <c r="I1" s="14"/>
      <c r="J1" s="14" t="s">
        <v>20</v>
      </c>
      <c r="K1" s="14"/>
      <c r="L1" s="14"/>
      <c r="M1" s="14"/>
      <c r="N1" s="14"/>
      <c r="O1" s="14"/>
      <c r="P1" s="14"/>
      <c r="Q1" s="14" t="s">
        <v>21</v>
      </c>
      <c r="R1" s="14"/>
      <c r="S1" s="14"/>
      <c r="T1" s="14"/>
      <c r="U1" s="14"/>
      <c r="V1" s="14"/>
      <c r="W1" s="14"/>
      <c r="X1" s="12" t="s">
        <v>17</v>
      </c>
      <c r="Y1" s="13"/>
      <c r="Z1" s="13"/>
    </row>
    <row r="2" spans="1:26" ht="33.75" customHeight="1">
      <c r="C2" s="5" t="s">
        <v>15</v>
      </c>
      <c r="D2" s="5" t="s">
        <v>16</v>
      </c>
      <c r="E2" s="5" t="s">
        <v>26</v>
      </c>
      <c r="F2" s="5" t="s">
        <v>18</v>
      </c>
      <c r="G2" s="5" t="s">
        <v>27</v>
      </c>
      <c r="H2" s="5" t="s">
        <v>28</v>
      </c>
      <c r="I2" s="5" t="s">
        <v>29</v>
      </c>
      <c r="J2" s="5" t="s">
        <v>15</v>
      </c>
      <c r="K2" s="5" t="s">
        <v>16</v>
      </c>
      <c r="L2" s="5" t="s">
        <v>19</v>
      </c>
      <c r="M2" s="5" t="s">
        <v>18</v>
      </c>
      <c r="N2" s="5" t="s">
        <v>27</v>
      </c>
      <c r="O2" s="5" t="s">
        <v>28</v>
      </c>
      <c r="P2" s="5" t="s">
        <v>29</v>
      </c>
      <c r="Q2" s="5" t="s">
        <v>15</v>
      </c>
      <c r="R2" s="5" t="s">
        <v>16</v>
      </c>
      <c r="S2" s="5" t="s">
        <v>19</v>
      </c>
      <c r="T2" s="5" t="s">
        <v>18</v>
      </c>
      <c r="U2" s="5" t="s">
        <v>27</v>
      </c>
      <c r="V2" s="5" t="s">
        <v>28</v>
      </c>
      <c r="W2" s="5" t="s">
        <v>29</v>
      </c>
      <c r="X2" s="5" t="s">
        <v>27</v>
      </c>
      <c r="Y2" s="5" t="s">
        <v>28</v>
      </c>
      <c r="Z2" s="5" t="s">
        <v>29</v>
      </c>
    </row>
    <row r="3" spans="1:26">
      <c r="A3" s="15" t="s">
        <v>0</v>
      </c>
      <c r="B3" s="2" t="s">
        <v>22</v>
      </c>
      <c r="C3" s="3">
        <v>4</v>
      </c>
      <c r="D3" s="3">
        <v>4</v>
      </c>
      <c r="E3" s="3">
        <f>C3+D3</f>
        <v>8</v>
      </c>
      <c r="F3" s="3">
        <f>SUM(F6:F10)+F14</f>
        <v>0</v>
      </c>
      <c r="G3" s="3">
        <f>C3*F3</f>
        <v>0</v>
      </c>
      <c r="H3" s="3">
        <f>D3*F3</f>
        <v>0</v>
      </c>
      <c r="I3" s="3">
        <f>G3+H3</f>
        <v>0</v>
      </c>
      <c r="J3" s="3">
        <v>5</v>
      </c>
      <c r="K3" s="3">
        <v>4</v>
      </c>
      <c r="L3" s="3">
        <f>J3+K3</f>
        <v>9</v>
      </c>
      <c r="M3" s="3">
        <f>SUM(M6:M10)+M14</f>
        <v>0</v>
      </c>
      <c r="N3" s="3">
        <f>J3*M3</f>
        <v>0</v>
      </c>
      <c r="O3" s="3">
        <f>K3*M3</f>
        <v>0</v>
      </c>
      <c r="P3" s="3">
        <f>N3+O3</f>
        <v>0</v>
      </c>
      <c r="Q3" s="3">
        <v>4</v>
      </c>
      <c r="R3" s="3">
        <v>5</v>
      </c>
      <c r="S3" s="3">
        <f>Q3+R3</f>
        <v>9</v>
      </c>
      <c r="T3" s="3">
        <f>SUM(T6:T10)+T14</f>
        <v>0</v>
      </c>
      <c r="U3" s="3">
        <f>Q3*T3</f>
        <v>0</v>
      </c>
      <c r="V3" s="3">
        <f>R3*T3</f>
        <v>0</v>
      </c>
      <c r="W3" s="3">
        <f>U3+V3</f>
        <v>0</v>
      </c>
      <c r="X3" s="4">
        <f>G3+N3+U3</f>
        <v>0</v>
      </c>
      <c r="Y3" s="4">
        <f t="shared" ref="Y3" si="0">H3+O3+V3</f>
        <v>0</v>
      </c>
      <c r="Z3" s="4">
        <f>I3+P3+W3</f>
        <v>0</v>
      </c>
    </row>
    <row r="4" spans="1:26">
      <c r="A4" s="15"/>
      <c r="B4" s="2" t="s">
        <v>23</v>
      </c>
      <c r="C4" s="3">
        <v>9</v>
      </c>
      <c r="D4" s="9"/>
      <c r="E4" s="3">
        <f t="shared" ref="E4:E17" si="1">C4+D4</f>
        <v>9</v>
      </c>
      <c r="F4" s="3">
        <f>F3</f>
        <v>0</v>
      </c>
      <c r="G4" s="3">
        <f t="shared" ref="G4:G17" si="2">C4*F4</f>
        <v>0</v>
      </c>
      <c r="H4" s="3">
        <f t="shared" ref="H4:H17" si="3">D4*F4</f>
        <v>0</v>
      </c>
      <c r="I4" s="3">
        <f t="shared" ref="I4:I17" si="4">G4+H4</f>
        <v>0</v>
      </c>
      <c r="J4" s="3">
        <v>8</v>
      </c>
      <c r="K4" s="9"/>
      <c r="L4" s="3">
        <f t="shared" ref="L4:L17" si="5">J4+K4</f>
        <v>8</v>
      </c>
      <c r="M4" s="3">
        <f>M3</f>
        <v>0</v>
      </c>
      <c r="N4" s="3">
        <f t="shared" ref="N4:N17" si="6">J4*M4</f>
        <v>0</v>
      </c>
      <c r="O4" s="3">
        <f t="shared" ref="O4:O17" si="7">K4*M4</f>
        <v>0</v>
      </c>
      <c r="P4" s="3">
        <f t="shared" ref="P4:P17" si="8">N4+O4</f>
        <v>0</v>
      </c>
      <c r="Q4" s="3">
        <v>8</v>
      </c>
      <c r="R4" s="9"/>
      <c r="S4" s="3">
        <f t="shared" ref="S4:S17" si="9">Q4+R4</f>
        <v>8</v>
      </c>
      <c r="T4" s="3">
        <f>T3</f>
        <v>0</v>
      </c>
      <c r="U4" s="3">
        <f t="shared" ref="U4:U17" si="10">Q4*T4</f>
        <v>0</v>
      </c>
      <c r="V4" s="3">
        <f t="shared" ref="V4:V17" si="11">R4*T4</f>
        <v>0</v>
      </c>
      <c r="W4" s="3">
        <f t="shared" ref="W4:W17" si="12">U4+V4</f>
        <v>0</v>
      </c>
      <c r="X4" s="4">
        <f t="shared" ref="X4:X17" si="13">G4+N4+U4</f>
        <v>0</v>
      </c>
      <c r="Y4" s="4">
        <f t="shared" ref="Y4:Y17" si="14">H4+O4+V4</f>
        <v>0</v>
      </c>
      <c r="Z4" s="4">
        <f t="shared" ref="Z4:Z17" si="15">I4+P4+W4</f>
        <v>0</v>
      </c>
    </row>
    <row r="5" spans="1:26">
      <c r="A5" s="15"/>
      <c r="B5" s="2" t="s">
        <v>24</v>
      </c>
      <c r="C5" s="3">
        <v>5</v>
      </c>
      <c r="D5" s="9"/>
      <c r="E5" s="3">
        <f t="shared" si="1"/>
        <v>5</v>
      </c>
      <c r="F5" s="6"/>
      <c r="G5" s="3">
        <f t="shared" si="2"/>
        <v>0</v>
      </c>
      <c r="H5" s="3">
        <f t="shared" si="3"/>
        <v>0</v>
      </c>
      <c r="I5" s="3">
        <f t="shared" si="4"/>
        <v>0</v>
      </c>
      <c r="J5" s="3">
        <v>5</v>
      </c>
      <c r="K5" s="9"/>
      <c r="L5" s="3">
        <f t="shared" si="5"/>
        <v>5</v>
      </c>
      <c r="M5" s="6"/>
      <c r="N5" s="3">
        <f t="shared" si="6"/>
        <v>0</v>
      </c>
      <c r="O5" s="3">
        <f t="shared" si="7"/>
        <v>0</v>
      </c>
      <c r="P5" s="3">
        <f t="shared" si="8"/>
        <v>0</v>
      </c>
      <c r="Q5" s="3">
        <v>5</v>
      </c>
      <c r="R5" s="9"/>
      <c r="S5" s="3">
        <f t="shared" si="9"/>
        <v>5</v>
      </c>
      <c r="T5" s="6"/>
      <c r="U5" s="3">
        <f t="shared" si="10"/>
        <v>0</v>
      </c>
      <c r="V5" s="3">
        <f t="shared" si="11"/>
        <v>0</v>
      </c>
      <c r="W5" s="3">
        <f t="shared" si="12"/>
        <v>0</v>
      </c>
      <c r="X5" s="4">
        <f t="shared" si="13"/>
        <v>0</v>
      </c>
      <c r="Y5" s="4">
        <f t="shared" si="14"/>
        <v>0</v>
      </c>
      <c r="Z5" s="4">
        <f t="shared" si="15"/>
        <v>0</v>
      </c>
    </row>
    <row r="6" spans="1:26">
      <c r="A6" s="11" t="s">
        <v>1</v>
      </c>
      <c r="B6" s="2" t="s">
        <v>7</v>
      </c>
      <c r="C6" s="3">
        <v>4</v>
      </c>
      <c r="D6" s="3">
        <v>1</v>
      </c>
      <c r="E6" s="3">
        <f t="shared" si="1"/>
        <v>5</v>
      </c>
      <c r="F6" s="6"/>
      <c r="G6" s="3">
        <f t="shared" si="2"/>
        <v>0</v>
      </c>
      <c r="H6" s="3">
        <f t="shared" si="3"/>
        <v>0</v>
      </c>
      <c r="I6" s="3">
        <f t="shared" si="4"/>
        <v>0</v>
      </c>
      <c r="J6" s="3">
        <v>4</v>
      </c>
      <c r="K6" s="3">
        <v>1</v>
      </c>
      <c r="L6" s="3">
        <f t="shared" si="5"/>
        <v>5</v>
      </c>
      <c r="M6" s="6"/>
      <c r="N6" s="3">
        <f t="shared" si="6"/>
        <v>0</v>
      </c>
      <c r="O6" s="3">
        <f t="shared" si="7"/>
        <v>0</v>
      </c>
      <c r="P6" s="3">
        <f t="shared" si="8"/>
        <v>0</v>
      </c>
      <c r="Q6" s="3">
        <v>4</v>
      </c>
      <c r="R6" s="3">
        <v>1</v>
      </c>
      <c r="S6" s="3">
        <f t="shared" si="9"/>
        <v>5</v>
      </c>
      <c r="T6" s="6"/>
      <c r="U6" s="3">
        <f t="shared" si="10"/>
        <v>0</v>
      </c>
      <c r="V6" s="3">
        <f t="shared" si="11"/>
        <v>0</v>
      </c>
      <c r="W6" s="3">
        <f t="shared" si="12"/>
        <v>0</v>
      </c>
      <c r="X6" s="4">
        <f t="shared" si="13"/>
        <v>0</v>
      </c>
      <c r="Y6" s="4">
        <f t="shared" si="14"/>
        <v>0</v>
      </c>
      <c r="Z6" s="4">
        <f t="shared" si="15"/>
        <v>0</v>
      </c>
    </row>
    <row r="7" spans="1:26">
      <c r="A7" s="11"/>
      <c r="B7" s="2" t="s">
        <v>8</v>
      </c>
      <c r="C7" s="3">
        <v>4</v>
      </c>
      <c r="D7" s="3">
        <v>1</v>
      </c>
      <c r="E7" s="3">
        <f t="shared" si="1"/>
        <v>5</v>
      </c>
      <c r="F7" s="6"/>
      <c r="G7" s="3">
        <f t="shared" si="2"/>
        <v>0</v>
      </c>
      <c r="H7" s="3">
        <f t="shared" si="3"/>
        <v>0</v>
      </c>
      <c r="I7" s="3">
        <f t="shared" si="4"/>
        <v>0</v>
      </c>
      <c r="J7" s="3">
        <v>4</v>
      </c>
      <c r="K7" s="3">
        <v>1</v>
      </c>
      <c r="L7" s="3">
        <f t="shared" si="5"/>
        <v>5</v>
      </c>
      <c r="M7" s="6"/>
      <c r="N7" s="3">
        <f t="shared" si="6"/>
        <v>0</v>
      </c>
      <c r="O7" s="3">
        <f t="shared" si="7"/>
        <v>0</v>
      </c>
      <c r="P7" s="3">
        <f t="shared" si="8"/>
        <v>0</v>
      </c>
      <c r="Q7" s="3">
        <v>4</v>
      </c>
      <c r="R7" s="3">
        <v>1</v>
      </c>
      <c r="S7" s="3">
        <f t="shared" si="9"/>
        <v>5</v>
      </c>
      <c r="T7" s="6"/>
      <c r="U7" s="3">
        <f t="shared" si="10"/>
        <v>0</v>
      </c>
      <c r="V7" s="3">
        <f t="shared" si="11"/>
        <v>0</v>
      </c>
      <c r="W7" s="3">
        <f t="shared" si="12"/>
        <v>0</v>
      </c>
      <c r="X7" s="4">
        <f t="shared" si="13"/>
        <v>0</v>
      </c>
      <c r="Y7" s="4">
        <f t="shared" si="14"/>
        <v>0</v>
      </c>
      <c r="Z7" s="4">
        <f t="shared" si="15"/>
        <v>0</v>
      </c>
    </row>
    <row r="8" spans="1:26">
      <c r="A8" s="11"/>
      <c r="B8" s="2" t="s">
        <v>9</v>
      </c>
      <c r="C8" s="3">
        <v>3</v>
      </c>
      <c r="D8" s="3">
        <v>1</v>
      </c>
      <c r="E8" s="3">
        <f t="shared" si="1"/>
        <v>4</v>
      </c>
      <c r="F8" s="6"/>
      <c r="G8" s="3">
        <f t="shared" si="2"/>
        <v>0</v>
      </c>
      <c r="H8" s="3">
        <f t="shared" si="3"/>
        <v>0</v>
      </c>
      <c r="I8" s="3">
        <f t="shared" si="4"/>
        <v>0</v>
      </c>
      <c r="J8" s="3">
        <v>3</v>
      </c>
      <c r="K8" s="3">
        <v>1</v>
      </c>
      <c r="L8" s="3">
        <f t="shared" si="5"/>
        <v>4</v>
      </c>
      <c r="M8" s="6"/>
      <c r="N8" s="3">
        <f t="shared" si="6"/>
        <v>0</v>
      </c>
      <c r="O8" s="3">
        <f t="shared" si="7"/>
        <v>0</v>
      </c>
      <c r="P8" s="3">
        <f t="shared" si="8"/>
        <v>0</v>
      </c>
      <c r="Q8" s="3">
        <v>3</v>
      </c>
      <c r="R8" s="3">
        <v>1</v>
      </c>
      <c r="S8" s="3">
        <f t="shared" si="9"/>
        <v>4</v>
      </c>
      <c r="T8" s="6"/>
      <c r="U8" s="3">
        <f t="shared" si="10"/>
        <v>0</v>
      </c>
      <c r="V8" s="3">
        <f t="shared" si="11"/>
        <v>0</v>
      </c>
      <c r="W8" s="3">
        <f t="shared" si="12"/>
        <v>0</v>
      </c>
      <c r="X8" s="4">
        <f t="shared" si="13"/>
        <v>0</v>
      </c>
      <c r="Y8" s="4">
        <f t="shared" si="14"/>
        <v>0</v>
      </c>
      <c r="Z8" s="4">
        <f t="shared" si="15"/>
        <v>0</v>
      </c>
    </row>
    <row r="9" spans="1:26">
      <c r="A9" s="11"/>
      <c r="B9" s="2" t="s">
        <v>10</v>
      </c>
      <c r="C9" s="3">
        <v>1</v>
      </c>
      <c r="D9" s="3">
        <v>1</v>
      </c>
      <c r="E9" s="3">
        <f t="shared" si="1"/>
        <v>2</v>
      </c>
      <c r="F9" s="6"/>
      <c r="G9" s="3">
        <f t="shared" si="2"/>
        <v>0</v>
      </c>
      <c r="H9" s="3">
        <f t="shared" si="3"/>
        <v>0</v>
      </c>
      <c r="I9" s="3">
        <f t="shared" si="4"/>
        <v>0</v>
      </c>
      <c r="J9" s="3">
        <v>2</v>
      </c>
      <c r="K9" s="9"/>
      <c r="L9" s="3">
        <f t="shared" si="5"/>
        <v>2</v>
      </c>
      <c r="M9" s="6"/>
      <c r="N9" s="3">
        <f t="shared" si="6"/>
        <v>0</v>
      </c>
      <c r="O9" s="3">
        <f t="shared" si="7"/>
        <v>0</v>
      </c>
      <c r="P9" s="3">
        <f t="shared" si="8"/>
        <v>0</v>
      </c>
      <c r="Q9" s="3">
        <v>2</v>
      </c>
      <c r="R9" s="9"/>
      <c r="S9" s="3">
        <f t="shared" si="9"/>
        <v>2</v>
      </c>
      <c r="T9" s="6"/>
      <c r="U9" s="3">
        <f t="shared" si="10"/>
        <v>0</v>
      </c>
      <c r="V9" s="3">
        <f t="shared" si="11"/>
        <v>0</v>
      </c>
      <c r="W9" s="3">
        <f t="shared" si="12"/>
        <v>0</v>
      </c>
      <c r="X9" s="4">
        <f t="shared" si="13"/>
        <v>0</v>
      </c>
      <c r="Y9" s="4">
        <f t="shared" si="14"/>
        <v>0</v>
      </c>
      <c r="Z9" s="4">
        <f t="shared" si="15"/>
        <v>0</v>
      </c>
    </row>
    <row r="10" spans="1:26">
      <c r="A10" s="11"/>
      <c r="B10" s="2" t="s">
        <v>33</v>
      </c>
      <c r="C10" s="3">
        <v>3</v>
      </c>
      <c r="D10" s="3">
        <v>3</v>
      </c>
      <c r="E10" s="3">
        <f t="shared" si="1"/>
        <v>6</v>
      </c>
      <c r="F10" s="6"/>
      <c r="G10" s="3">
        <f t="shared" si="2"/>
        <v>0</v>
      </c>
      <c r="H10" s="3">
        <f t="shared" si="3"/>
        <v>0</v>
      </c>
      <c r="I10" s="3">
        <f t="shared" si="4"/>
        <v>0</v>
      </c>
      <c r="J10" s="3">
        <v>4</v>
      </c>
      <c r="K10" s="3">
        <v>3</v>
      </c>
      <c r="L10" s="3">
        <f t="shared" si="5"/>
        <v>7</v>
      </c>
      <c r="M10" s="6"/>
      <c r="N10" s="3">
        <f t="shared" si="6"/>
        <v>0</v>
      </c>
      <c r="O10" s="3">
        <f t="shared" si="7"/>
        <v>0</v>
      </c>
      <c r="P10" s="3">
        <f t="shared" si="8"/>
        <v>0</v>
      </c>
      <c r="Q10" s="3">
        <v>4</v>
      </c>
      <c r="R10" s="3">
        <v>3</v>
      </c>
      <c r="S10" s="3">
        <f t="shared" si="9"/>
        <v>7</v>
      </c>
      <c r="T10" s="6"/>
      <c r="U10" s="3">
        <f t="shared" si="10"/>
        <v>0</v>
      </c>
      <c r="V10" s="3">
        <f t="shared" si="11"/>
        <v>0</v>
      </c>
      <c r="W10" s="3">
        <f t="shared" si="12"/>
        <v>0</v>
      </c>
      <c r="X10" s="4">
        <f t="shared" si="13"/>
        <v>0</v>
      </c>
      <c r="Y10" s="4">
        <f t="shared" si="14"/>
        <v>0</v>
      </c>
      <c r="Z10" s="4">
        <f t="shared" si="15"/>
        <v>0</v>
      </c>
    </row>
    <row r="11" spans="1:26">
      <c r="A11" s="11"/>
      <c r="B11" s="2" t="s">
        <v>34</v>
      </c>
      <c r="C11" s="3">
        <v>1</v>
      </c>
      <c r="D11" s="9"/>
      <c r="E11" s="3">
        <f t="shared" si="1"/>
        <v>1</v>
      </c>
      <c r="F11" s="6"/>
      <c r="G11" s="3">
        <f t="shared" si="2"/>
        <v>0</v>
      </c>
      <c r="H11" s="3">
        <f t="shared" si="3"/>
        <v>0</v>
      </c>
      <c r="I11" s="3">
        <f t="shared" si="4"/>
        <v>0</v>
      </c>
      <c r="J11" s="3">
        <v>1</v>
      </c>
      <c r="K11" s="9"/>
      <c r="L11" s="3">
        <f t="shared" si="5"/>
        <v>1</v>
      </c>
      <c r="M11" s="6"/>
      <c r="N11" s="3">
        <f t="shared" si="6"/>
        <v>0</v>
      </c>
      <c r="O11" s="3">
        <f t="shared" si="7"/>
        <v>0</v>
      </c>
      <c r="P11" s="3">
        <f t="shared" si="8"/>
        <v>0</v>
      </c>
      <c r="Q11" s="3">
        <v>1</v>
      </c>
      <c r="R11" s="9"/>
      <c r="S11" s="3">
        <f t="shared" si="9"/>
        <v>1</v>
      </c>
      <c r="T11" s="6"/>
      <c r="U11" s="3">
        <f t="shared" si="10"/>
        <v>0</v>
      </c>
      <c r="V11" s="3">
        <f t="shared" si="11"/>
        <v>0</v>
      </c>
      <c r="W11" s="3">
        <f t="shared" si="12"/>
        <v>0</v>
      </c>
      <c r="X11" s="4">
        <f t="shared" si="13"/>
        <v>0</v>
      </c>
      <c r="Y11" s="4">
        <f t="shared" si="14"/>
        <v>0</v>
      </c>
      <c r="Z11" s="4">
        <f t="shared" si="15"/>
        <v>0</v>
      </c>
    </row>
    <row r="12" spans="1:26">
      <c r="A12" s="11"/>
      <c r="B12" s="2" t="s">
        <v>25</v>
      </c>
      <c r="C12" s="3">
        <v>4</v>
      </c>
      <c r="D12" s="9"/>
      <c r="E12" s="3">
        <f t="shared" si="1"/>
        <v>4</v>
      </c>
      <c r="F12" s="6"/>
      <c r="G12" s="3">
        <f t="shared" si="2"/>
        <v>0</v>
      </c>
      <c r="H12" s="3">
        <f t="shared" si="3"/>
        <v>0</v>
      </c>
      <c r="I12" s="3">
        <f t="shared" si="4"/>
        <v>0</v>
      </c>
      <c r="J12" s="3">
        <v>4</v>
      </c>
      <c r="K12" s="9"/>
      <c r="L12" s="3">
        <f t="shared" si="5"/>
        <v>4</v>
      </c>
      <c r="M12" s="6"/>
      <c r="N12" s="3">
        <f t="shared" si="6"/>
        <v>0</v>
      </c>
      <c r="O12" s="3">
        <f t="shared" si="7"/>
        <v>0</v>
      </c>
      <c r="P12" s="3">
        <f t="shared" si="8"/>
        <v>0</v>
      </c>
      <c r="Q12" s="3">
        <v>4</v>
      </c>
      <c r="R12" s="9"/>
      <c r="S12" s="3">
        <f t="shared" si="9"/>
        <v>4</v>
      </c>
      <c r="T12" s="6"/>
      <c r="U12" s="3">
        <f t="shared" si="10"/>
        <v>0</v>
      </c>
      <c r="V12" s="3">
        <f t="shared" si="11"/>
        <v>0</v>
      </c>
      <c r="W12" s="3">
        <f t="shared" si="12"/>
        <v>0</v>
      </c>
      <c r="X12" s="4">
        <f t="shared" si="13"/>
        <v>0</v>
      </c>
      <c r="Y12" s="4">
        <f t="shared" si="14"/>
        <v>0</v>
      </c>
      <c r="Z12" s="4">
        <f t="shared" si="15"/>
        <v>0</v>
      </c>
    </row>
    <row r="13" spans="1:26">
      <c r="A13" s="11"/>
      <c r="B13" s="2" t="s">
        <v>36</v>
      </c>
      <c r="C13" s="3">
        <v>4</v>
      </c>
      <c r="D13" s="10">
        <v>2</v>
      </c>
      <c r="E13" s="3">
        <f t="shared" si="1"/>
        <v>6</v>
      </c>
      <c r="F13" s="6"/>
      <c r="G13" s="3">
        <f t="shared" si="2"/>
        <v>0</v>
      </c>
      <c r="H13" s="3">
        <f t="shared" ref="H13" si="16">D13*F13</f>
        <v>0</v>
      </c>
      <c r="I13" s="3">
        <f t="shared" ref="I13" si="17">G13+H13</f>
        <v>0</v>
      </c>
      <c r="J13" s="3">
        <v>4</v>
      </c>
      <c r="K13" s="10">
        <v>2</v>
      </c>
      <c r="L13" s="3">
        <f t="shared" si="5"/>
        <v>6</v>
      </c>
      <c r="M13" s="6"/>
      <c r="N13" s="3">
        <f t="shared" ref="N13" si="18">J13*M13</f>
        <v>0</v>
      </c>
      <c r="O13" s="3">
        <f t="shared" ref="O13" si="19">K13*M13</f>
        <v>0</v>
      </c>
      <c r="P13" s="3">
        <f t="shared" ref="P13" si="20">N13+O13</f>
        <v>0</v>
      </c>
      <c r="Q13" s="3">
        <v>4</v>
      </c>
      <c r="R13" s="10">
        <v>2</v>
      </c>
      <c r="S13" s="3">
        <f t="shared" si="9"/>
        <v>6</v>
      </c>
      <c r="T13" s="6"/>
      <c r="U13" s="3">
        <f t="shared" ref="U13" si="21">Q13*T13</f>
        <v>0</v>
      </c>
      <c r="V13" s="3">
        <f t="shared" ref="V13" si="22">R13*T13</f>
        <v>0</v>
      </c>
      <c r="W13" s="3">
        <f t="shared" ref="W13" si="23">U13+V13</f>
        <v>0</v>
      </c>
      <c r="X13" s="4">
        <f t="shared" ref="X13" si="24">G13+N13+U13</f>
        <v>0</v>
      </c>
      <c r="Y13" s="4">
        <f t="shared" ref="Y13" si="25">H13+O13+V13</f>
        <v>0</v>
      </c>
      <c r="Z13" s="4">
        <f t="shared" ref="Z13" si="26">I13+P13+W13</f>
        <v>0</v>
      </c>
    </row>
    <row r="14" spans="1:26">
      <c r="A14" s="11"/>
      <c r="B14" s="2" t="s">
        <v>11</v>
      </c>
      <c r="C14" s="3">
        <v>3</v>
      </c>
      <c r="D14" s="3">
        <v>4</v>
      </c>
      <c r="E14" s="3">
        <f t="shared" si="1"/>
        <v>7</v>
      </c>
      <c r="F14" s="6"/>
      <c r="G14" s="3">
        <f t="shared" si="2"/>
        <v>0</v>
      </c>
      <c r="H14" s="3">
        <f t="shared" si="3"/>
        <v>0</v>
      </c>
      <c r="I14" s="3">
        <f t="shared" si="4"/>
        <v>0</v>
      </c>
      <c r="J14" s="3">
        <v>5</v>
      </c>
      <c r="K14" s="3">
        <v>4</v>
      </c>
      <c r="L14" s="3">
        <f t="shared" si="5"/>
        <v>9</v>
      </c>
      <c r="M14" s="6"/>
      <c r="N14" s="3">
        <f t="shared" si="6"/>
        <v>0</v>
      </c>
      <c r="O14" s="3">
        <f t="shared" si="7"/>
        <v>0</v>
      </c>
      <c r="P14" s="3">
        <f t="shared" si="8"/>
        <v>0</v>
      </c>
      <c r="Q14" s="3">
        <v>5</v>
      </c>
      <c r="R14" s="3">
        <v>4</v>
      </c>
      <c r="S14" s="3">
        <f t="shared" si="9"/>
        <v>9</v>
      </c>
      <c r="T14" s="6"/>
      <c r="U14" s="3">
        <f t="shared" si="10"/>
        <v>0</v>
      </c>
      <c r="V14" s="3">
        <f t="shared" si="11"/>
        <v>0</v>
      </c>
      <c r="W14" s="3">
        <f t="shared" si="12"/>
        <v>0</v>
      </c>
      <c r="X14" s="4">
        <f t="shared" si="13"/>
        <v>0</v>
      </c>
      <c r="Y14" s="4">
        <f t="shared" si="14"/>
        <v>0</v>
      </c>
      <c r="Z14" s="4">
        <f t="shared" si="15"/>
        <v>0</v>
      </c>
    </row>
    <row r="15" spans="1:26">
      <c r="A15" s="11"/>
      <c r="B15" s="2" t="s">
        <v>12</v>
      </c>
      <c r="C15" s="10">
        <v>2</v>
      </c>
      <c r="D15" s="9"/>
      <c r="E15" s="3">
        <f t="shared" si="1"/>
        <v>2</v>
      </c>
      <c r="F15" s="6"/>
      <c r="G15" s="3">
        <f t="shared" si="2"/>
        <v>0</v>
      </c>
      <c r="H15" s="3">
        <f t="shared" si="3"/>
        <v>0</v>
      </c>
      <c r="I15" s="3">
        <f t="shared" si="4"/>
        <v>0</v>
      </c>
      <c r="J15" s="10">
        <v>2</v>
      </c>
      <c r="K15" s="9"/>
      <c r="L15" s="3">
        <f t="shared" si="5"/>
        <v>2</v>
      </c>
      <c r="M15" s="6"/>
      <c r="N15" s="3">
        <f t="shared" si="6"/>
        <v>0</v>
      </c>
      <c r="O15" s="3">
        <f t="shared" si="7"/>
        <v>0</v>
      </c>
      <c r="P15" s="3">
        <f t="shared" si="8"/>
        <v>0</v>
      </c>
      <c r="Q15" s="10">
        <v>2</v>
      </c>
      <c r="R15" s="9">
        <v>6</v>
      </c>
      <c r="S15" s="3">
        <f t="shared" si="9"/>
        <v>8</v>
      </c>
      <c r="T15" s="6"/>
      <c r="U15" s="3">
        <f t="shared" si="10"/>
        <v>0</v>
      </c>
      <c r="V15" s="3">
        <f t="shared" si="11"/>
        <v>0</v>
      </c>
      <c r="W15" s="3">
        <f t="shared" si="12"/>
        <v>0</v>
      </c>
      <c r="X15" s="4">
        <f t="shared" si="13"/>
        <v>0</v>
      </c>
      <c r="Y15" s="4">
        <f t="shared" si="14"/>
        <v>0</v>
      </c>
      <c r="Z15" s="4">
        <f t="shared" si="15"/>
        <v>0</v>
      </c>
    </row>
    <row r="16" spans="1:26">
      <c r="A16" s="11"/>
      <c r="B16" s="2" t="s">
        <v>35</v>
      </c>
      <c r="C16" s="9"/>
      <c r="D16" s="3">
        <v>3</v>
      </c>
      <c r="E16" s="3">
        <f t="shared" si="1"/>
        <v>3</v>
      </c>
      <c r="F16" s="6"/>
      <c r="G16" s="3">
        <f t="shared" si="2"/>
        <v>0</v>
      </c>
      <c r="H16" s="3">
        <f t="shared" si="3"/>
        <v>0</v>
      </c>
      <c r="I16" s="3">
        <f t="shared" si="4"/>
        <v>0</v>
      </c>
      <c r="J16" s="9"/>
      <c r="K16" s="3">
        <v>5</v>
      </c>
      <c r="L16" s="3">
        <f t="shared" si="5"/>
        <v>5</v>
      </c>
      <c r="M16" s="6"/>
      <c r="N16" s="3">
        <f t="shared" si="6"/>
        <v>0</v>
      </c>
      <c r="O16" s="3">
        <f t="shared" si="7"/>
        <v>0</v>
      </c>
      <c r="P16" s="3">
        <f t="shared" si="8"/>
        <v>0</v>
      </c>
      <c r="Q16" s="9"/>
      <c r="R16" s="3">
        <v>6</v>
      </c>
      <c r="S16" s="3">
        <f t="shared" si="9"/>
        <v>6</v>
      </c>
      <c r="T16" s="6"/>
      <c r="U16" s="3">
        <f t="shared" si="10"/>
        <v>0</v>
      </c>
      <c r="V16" s="3">
        <f t="shared" si="11"/>
        <v>0</v>
      </c>
      <c r="W16" s="3">
        <f t="shared" si="12"/>
        <v>0</v>
      </c>
      <c r="X16" s="4">
        <f t="shared" si="13"/>
        <v>0</v>
      </c>
      <c r="Y16" s="4">
        <f t="shared" si="14"/>
        <v>0</v>
      </c>
      <c r="Z16" s="4">
        <f t="shared" si="15"/>
        <v>0</v>
      </c>
    </row>
    <row r="17" spans="1:26">
      <c r="A17" s="1" t="s">
        <v>13</v>
      </c>
      <c r="B17" s="2"/>
      <c r="C17" s="3">
        <v>2</v>
      </c>
      <c r="D17" s="9"/>
      <c r="E17" s="3">
        <f t="shared" si="1"/>
        <v>2</v>
      </c>
      <c r="F17" s="3">
        <f>F3</f>
        <v>0</v>
      </c>
      <c r="G17" s="3">
        <f t="shared" si="2"/>
        <v>0</v>
      </c>
      <c r="H17" s="3">
        <f t="shared" si="3"/>
        <v>0</v>
      </c>
      <c r="I17" s="3">
        <f t="shared" si="4"/>
        <v>0</v>
      </c>
      <c r="J17" s="3">
        <v>2</v>
      </c>
      <c r="K17" s="9"/>
      <c r="L17" s="3">
        <f t="shared" si="5"/>
        <v>2</v>
      </c>
      <c r="M17" s="3">
        <f>M3</f>
        <v>0</v>
      </c>
      <c r="N17" s="3">
        <f t="shared" si="6"/>
        <v>0</v>
      </c>
      <c r="O17" s="3">
        <f t="shared" si="7"/>
        <v>0</v>
      </c>
      <c r="P17" s="3">
        <f t="shared" si="8"/>
        <v>0</v>
      </c>
      <c r="Q17" s="3">
        <v>2</v>
      </c>
      <c r="R17" s="9"/>
      <c r="S17" s="3">
        <f t="shared" si="9"/>
        <v>2</v>
      </c>
      <c r="T17" s="3">
        <f>T3</f>
        <v>0</v>
      </c>
      <c r="U17" s="3">
        <f t="shared" si="10"/>
        <v>0</v>
      </c>
      <c r="V17" s="3">
        <f t="shared" si="11"/>
        <v>0</v>
      </c>
      <c r="W17" s="3">
        <f t="shared" si="12"/>
        <v>0</v>
      </c>
      <c r="X17" s="4">
        <f t="shared" si="13"/>
        <v>0</v>
      </c>
      <c r="Y17" s="4">
        <f t="shared" si="14"/>
        <v>0</v>
      </c>
      <c r="Z17" s="4">
        <f t="shared" si="15"/>
        <v>0</v>
      </c>
    </row>
    <row r="18" spans="1:26">
      <c r="X18" s="7">
        <f>SUM(X3:X17)</f>
        <v>0</v>
      </c>
      <c r="Y18" s="7">
        <f t="shared" ref="Y18" si="27">SUM(Y3:Y17)</f>
        <v>0</v>
      </c>
      <c r="Z18" s="8">
        <f>SUM(Z3:Z17)</f>
        <v>0</v>
      </c>
    </row>
  </sheetData>
  <mergeCells count="6">
    <mergeCell ref="A6:A16"/>
    <mergeCell ref="X1:Z1"/>
    <mergeCell ref="C1:I1"/>
    <mergeCell ref="J1:P1"/>
    <mergeCell ref="Q1:W1"/>
    <mergeCell ref="A3:A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Z16"/>
  <sheetViews>
    <sheetView workbookViewId="0">
      <selection activeCell="V18" sqref="V18"/>
    </sheetView>
  </sheetViews>
  <sheetFormatPr defaultRowHeight="15"/>
  <cols>
    <col min="1" max="1" width="18.42578125" customWidth="1"/>
    <col min="2" max="2" width="41.7109375" customWidth="1"/>
    <col min="3" max="23" width="5.85546875" customWidth="1"/>
    <col min="24" max="24" width="7.5703125" customWidth="1"/>
  </cols>
  <sheetData>
    <row r="1" spans="1:26">
      <c r="C1" s="14" t="s">
        <v>14</v>
      </c>
      <c r="D1" s="14"/>
      <c r="E1" s="14"/>
      <c r="F1" s="14"/>
      <c r="G1" s="14"/>
      <c r="H1" s="14"/>
      <c r="I1" s="14"/>
      <c r="J1" s="14" t="s">
        <v>20</v>
      </c>
      <c r="K1" s="14"/>
      <c r="L1" s="14"/>
      <c r="M1" s="14"/>
      <c r="N1" s="14"/>
      <c r="O1" s="14"/>
      <c r="P1" s="14"/>
      <c r="Q1" s="14" t="s">
        <v>21</v>
      </c>
      <c r="R1" s="14"/>
      <c r="S1" s="14"/>
      <c r="T1" s="14"/>
      <c r="U1" s="14"/>
      <c r="V1" s="14"/>
      <c r="W1" s="14"/>
      <c r="X1" s="12" t="s">
        <v>17</v>
      </c>
      <c r="Y1" s="13"/>
      <c r="Z1" s="13"/>
    </row>
    <row r="2" spans="1:26" ht="34.5" customHeight="1">
      <c r="C2" s="5" t="s">
        <v>15</v>
      </c>
      <c r="D2" s="5" t="s">
        <v>16</v>
      </c>
      <c r="E2" s="5" t="s">
        <v>26</v>
      </c>
      <c r="F2" s="5" t="s">
        <v>18</v>
      </c>
      <c r="G2" s="5" t="s">
        <v>27</v>
      </c>
      <c r="H2" s="5" t="s">
        <v>28</v>
      </c>
      <c r="I2" s="5" t="s">
        <v>29</v>
      </c>
      <c r="J2" s="5" t="s">
        <v>15</v>
      </c>
      <c r="K2" s="5" t="s">
        <v>16</v>
      </c>
      <c r="L2" s="5" t="s">
        <v>19</v>
      </c>
      <c r="M2" s="5" t="s">
        <v>18</v>
      </c>
      <c r="N2" s="5" t="s">
        <v>27</v>
      </c>
      <c r="O2" s="5" t="s">
        <v>28</v>
      </c>
      <c r="P2" s="5" t="s">
        <v>29</v>
      </c>
      <c r="Q2" s="5" t="s">
        <v>15</v>
      </c>
      <c r="R2" s="5" t="s">
        <v>16</v>
      </c>
      <c r="S2" s="5" t="s">
        <v>19</v>
      </c>
      <c r="T2" s="5" t="s">
        <v>18</v>
      </c>
      <c r="U2" s="5" t="s">
        <v>27</v>
      </c>
      <c r="V2" s="5" t="s">
        <v>28</v>
      </c>
      <c r="W2" s="5" t="s">
        <v>29</v>
      </c>
      <c r="X2" s="5" t="s">
        <v>27</v>
      </c>
      <c r="Y2" s="5" t="s">
        <v>28</v>
      </c>
      <c r="Z2" s="5" t="s">
        <v>29</v>
      </c>
    </row>
    <row r="3" spans="1:26">
      <c r="A3" s="15" t="s">
        <v>0</v>
      </c>
      <c r="B3" s="2" t="s">
        <v>30</v>
      </c>
      <c r="C3" s="3">
        <v>7</v>
      </c>
      <c r="D3" s="9"/>
      <c r="E3" s="3">
        <f t="shared" ref="E3:E15" si="0">C3+D3</f>
        <v>7</v>
      </c>
      <c r="F3" s="3">
        <f>SUM(F6:F14)</f>
        <v>0</v>
      </c>
      <c r="G3" s="3">
        <f t="shared" ref="G3:G15" si="1">C3*F3</f>
        <v>0</v>
      </c>
      <c r="H3" s="3">
        <f t="shared" ref="H3:H15" si="2">D3*F3</f>
        <v>0</v>
      </c>
      <c r="I3" s="3">
        <f t="shared" ref="I3:I15" si="3">G3+H3</f>
        <v>0</v>
      </c>
      <c r="J3" s="3">
        <v>7</v>
      </c>
      <c r="K3" s="9"/>
      <c r="L3" s="3">
        <f t="shared" ref="L3:L15" si="4">J3+K3</f>
        <v>7</v>
      </c>
      <c r="M3" s="3">
        <f>SUM(M6:M14)</f>
        <v>0</v>
      </c>
      <c r="N3" s="3">
        <f t="shared" ref="N3:N15" si="5">J3*M3</f>
        <v>0</v>
      </c>
      <c r="O3" s="3">
        <f t="shared" ref="O3:O15" si="6">K3*M3</f>
        <v>0</v>
      </c>
      <c r="P3" s="3">
        <f t="shared" ref="P3:P15" si="7">N3+O3</f>
        <v>0</v>
      </c>
      <c r="Q3" s="3">
        <v>7</v>
      </c>
      <c r="R3" s="9"/>
      <c r="S3" s="3">
        <f t="shared" ref="S3:S15" si="8">Q3+R3</f>
        <v>7</v>
      </c>
      <c r="T3" s="3">
        <f>SUM(T6:T14)</f>
        <v>0</v>
      </c>
      <c r="U3" s="3">
        <f t="shared" ref="U3:U15" si="9">Q3*T3</f>
        <v>0</v>
      </c>
      <c r="V3" s="3">
        <f t="shared" ref="V3:V15" si="10">R3*T3</f>
        <v>0</v>
      </c>
      <c r="W3" s="3">
        <f t="shared" ref="W3:W15" si="11">U3+V3</f>
        <v>0</v>
      </c>
      <c r="X3" s="4">
        <f>G3+N3+U3</f>
        <v>0</v>
      </c>
      <c r="Y3" s="4">
        <f t="shared" ref="Y3:Z3" si="12">H3+O3+V3</f>
        <v>0</v>
      </c>
      <c r="Z3" s="4">
        <f t="shared" si="12"/>
        <v>0</v>
      </c>
    </row>
    <row r="4" spans="1:26">
      <c r="A4" s="15"/>
      <c r="B4" s="2" t="s">
        <v>31</v>
      </c>
      <c r="C4" s="3">
        <v>5</v>
      </c>
      <c r="D4" s="9"/>
      <c r="E4" s="3">
        <f t="shared" si="0"/>
        <v>5</v>
      </c>
      <c r="F4" s="3">
        <f>F3</f>
        <v>0</v>
      </c>
      <c r="G4" s="3">
        <f t="shared" si="1"/>
        <v>0</v>
      </c>
      <c r="H4" s="3">
        <f t="shared" si="2"/>
        <v>0</v>
      </c>
      <c r="I4" s="3">
        <f t="shared" si="3"/>
        <v>0</v>
      </c>
      <c r="J4" s="3">
        <v>6</v>
      </c>
      <c r="K4" s="9"/>
      <c r="L4" s="3">
        <f t="shared" si="4"/>
        <v>6</v>
      </c>
      <c r="M4" s="3">
        <f>M3</f>
        <v>0</v>
      </c>
      <c r="N4" s="3">
        <f t="shared" si="5"/>
        <v>0</v>
      </c>
      <c r="O4" s="3">
        <f t="shared" si="6"/>
        <v>0</v>
      </c>
      <c r="P4" s="3">
        <f t="shared" si="7"/>
        <v>0</v>
      </c>
      <c r="Q4" s="3">
        <v>6</v>
      </c>
      <c r="R4" s="9"/>
      <c r="S4" s="3">
        <f t="shared" si="8"/>
        <v>6</v>
      </c>
      <c r="T4" s="3">
        <f>T3</f>
        <v>0</v>
      </c>
      <c r="U4" s="3">
        <f t="shared" si="9"/>
        <v>0</v>
      </c>
      <c r="V4" s="3">
        <f t="shared" si="10"/>
        <v>0</v>
      </c>
      <c r="W4" s="3">
        <f t="shared" si="11"/>
        <v>0</v>
      </c>
      <c r="X4" s="4">
        <f t="shared" ref="X4:X15" si="13">G4+N4+U4</f>
        <v>0</v>
      </c>
      <c r="Y4" s="4">
        <f t="shared" ref="Y4:Y15" si="14">H4+O4+V4</f>
        <v>0</v>
      </c>
      <c r="Z4" s="4">
        <f t="shared" ref="Z4:Z15" si="15">I4+P4+W4</f>
        <v>0</v>
      </c>
    </row>
    <row r="5" spans="1:26">
      <c r="A5" s="15"/>
      <c r="B5" s="2" t="s">
        <v>32</v>
      </c>
      <c r="C5" s="3">
        <v>3</v>
      </c>
      <c r="D5" s="9"/>
      <c r="E5" s="3">
        <f t="shared" si="0"/>
        <v>3</v>
      </c>
      <c r="F5" s="6"/>
      <c r="G5" s="3">
        <f t="shared" si="1"/>
        <v>0</v>
      </c>
      <c r="H5" s="3">
        <f t="shared" si="2"/>
        <v>0</v>
      </c>
      <c r="I5" s="3">
        <f t="shared" si="3"/>
        <v>0</v>
      </c>
      <c r="J5" s="3">
        <v>3</v>
      </c>
      <c r="K5" s="9"/>
      <c r="L5" s="3">
        <f t="shared" si="4"/>
        <v>3</v>
      </c>
      <c r="M5" s="6"/>
      <c r="N5" s="3">
        <f t="shared" si="5"/>
        <v>0</v>
      </c>
      <c r="O5" s="3">
        <f t="shared" si="6"/>
        <v>0</v>
      </c>
      <c r="P5" s="3">
        <f t="shared" si="7"/>
        <v>0</v>
      </c>
      <c r="Q5" s="3">
        <v>3</v>
      </c>
      <c r="R5" s="9"/>
      <c r="S5" s="3">
        <f t="shared" si="8"/>
        <v>3</v>
      </c>
      <c r="T5" s="6"/>
      <c r="U5" s="3">
        <f t="shared" si="9"/>
        <v>0</v>
      </c>
      <c r="V5" s="3">
        <f t="shared" si="10"/>
        <v>0</v>
      </c>
      <c r="W5" s="3">
        <f t="shared" si="11"/>
        <v>0</v>
      </c>
      <c r="X5" s="4">
        <f t="shared" si="13"/>
        <v>0</v>
      </c>
      <c r="Y5" s="4">
        <f t="shared" si="14"/>
        <v>0</v>
      </c>
      <c r="Z5" s="4">
        <f t="shared" si="15"/>
        <v>0</v>
      </c>
    </row>
    <row r="6" spans="1:26">
      <c r="A6" s="16" t="s">
        <v>1</v>
      </c>
      <c r="B6" s="2" t="s">
        <v>2</v>
      </c>
      <c r="C6" s="3">
        <v>3</v>
      </c>
      <c r="D6" s="9"/>
      <c r="E6" s="3">
        <f t="shared" si="0"/>
        <v>3</v>
      </c>
      <c r="F6" s="6"/>
      <c r="G6" s="3">
        <f t="shared" si="1"/>
        <v>0</v>
      </c>
      <c r="H6" s="3">
        <f t="shared" si="2"/>
        <v>0</v>
      </c>
      <c r="I6" s="3">
        <f t="shared" si="3"/>
        <v>0</v>
      </c>
      <c r="J6" s="3">
        <v>3</v>
      </c>
      <c r="K6" s="9"/>
      <c r="L6" s="3">
        <f t="shared" si="4"/>
        <v>3</v>
      </c>
      <c r="M6" s="6"/>
      <c r="N6" s="3">
        <f t="shared" si="5"/>
        <v>0</v>
      </c>
      <c r="O6" s="3">
        <f t="shared" si="6"/>
        <v>0</v>
      </c>
      <c r="P6" s="3">
        <f t="shared" si="7"/>
        <v>0</v>
      </c>
      <c r="Q6" s="3">
        <v>3</v>
      </c>
      <c r="R6" s="9"/>
      <c r="S6" s="3">
        <f t="shared" si="8"/>
        <v>3</v>
      </c>
      <c r="T6" s="6"/>
      <c r="U6" s="3">
        <f t="shared" si="9"/>
        <v>0</v>
      </c>
      <c r="V6" s="3">
        <f t="shared" si="10"/>
        <v>0</v>
      </c>
      <c r="W6" s="3">
        <f t="shared" si="11"/>
        <v>0</v>
      </c>
      <c r="X6" s="4">
        <f t="shared" si="13"/>
        <v>0</v>
      </c>
      <c r="Y6" s="4">
        <f t="shared" si="14"/>
        <v>0</v>
      </c>
      <c r="Z6" s="4">
        <f t="shared" si="15"/>
        <v>0</v>
      </c>
    </row>
    <row r="7" spans="1:26">
      <c r="A7" s="17"/>
      <c r="B7" s="2" t="s">
        <v>3</v>
      </c>
      <c r="C7" s="3">
        <v>3</v>
      </c>
      <c r="D7" s="9"/>
      <c r="E7" s="3">
        <f t="shared" si="0"/>
        <v>3</v>
      </c>
      <c r="F7" s="6"/>
      <c r="G7" s="3">
        <f t="shared" si="1"/>
        <v>0</v>
      </c>
      <c r="H7" s="3">
        <f t="shared" si="2"/>
        <v>0</v>
      </c>
      <c r="I7" s="3">
        <f t="shared" si="3"/>
        <v>0</v>
      </c>
      <c r="J7" s="3">
        <v>3</v>
      </c>
      <c r="K7" s="9"/>
      <c r="L7" s="3">
        <f t="shared" si="4"/>
        <v>3</v>
      </c>
      <c r="M7" s="6"/>
      <c r="N7" s="3">
        <f t="shared" si="5"/>
        <v>0</v>
      </c>
      <c r="O7" s="3">
        <f t="shared" si="6"/>
        <v>0</v>
      </c>
      <c r="P7" s="3">
        <f t="shared" si="7"/>
        <v>0</v>
      </c>
      <c r="Q7" s="3">
        <v>3</v>
      </c>
      <c r="R7" s="9"/>
      <c r="S7" s="3">
        <f t="shared" si="8"/>
        <v>3</v>
      </c>
      <c r="T7" s="6"/>
      <c r="U7" s="3">
        <f t="shared" si="9"/>
        <v>0</v>
      </c>
      <c r="V7" s="3">
        <f t="shared" si="10"/>
        <v>0</v>
      </c>
      <c r="W7" s="3">
        <f t="shared" si="11"/>
        <v>0</v>
      </c>
      <c r="X7" s="4">
        <f t="shared" si="13"/>
        <v>0</v>
      </c>
      <c r="Y7" s="4">
        <f t="shared" si="14"/>
        <v>0</v>
      </c>
      <c r="Z7" s="4">
        <f t="shared" si="15"/>
        <v>0</v>
      </c>
    </row>
    <row r="8" spans="1:26">
      <c r="A8" s="17"/>
      <c r="B8" s="2" t="s">
        <v>4</v>
      </c>
      <c r="C8" s="3">
        <v>3</v>
      </c>
      <c r="D8" s="9"/>
      <c r="E8" s="3">
        <f t="shared" si="0"/>
        <v>3</v>
      </c>
      <c r="F8" s="6"/>
      <c r="G8" s="3">
        <f t="shared" si="1"/>
        <v>0</v>
      </c>
      <c r="H8" s="3">
        <f t="shared" si="2"/>
        <v>0</v>
      </c>
      <c r="I8" s="3">
        <f t="shared" si="3"/>
        <v>0</v>
      </c>
      <c r="J8" s="3">
        <v>3</v>
      </c>
      <c r="K8" s="9"/>
      <c r="L8" s="3">
        <f t="shared" si="4"/>
        <v>3</v>
      </c>
      <c r="M8" s="6"/>
      <c r="N8" s="3">
        <f t="shared" si="5"/>
        <v>0</v>
      </c>
      <c r="O8" s="3">
        <f t="shared" si="6"/>
        <v>0</v>
      </c>
      <c r="P8" s="3">
        <f t="shared" si="7"/>
        <v>0</v>
      </c>
      <c r="Q8" s="3">
        <v>4</v>
      </c>
      <c r="R8" s="9"/>
      <c r="S8" s="3">
        <f t="shared" si="8"/>
        <v>4</v>
      </c>
      <c r="T8" s="6"/>
      <c r="U8" s="3">
        <f t="shared" si="9"/>
        <v>0</v>
      </c>
      <c r="V8" s="3">
        <f t="shared" si="10"/>
        <v>0</v>
      </c>
      <c r="W8" s="3">
        <f t="shared" si="11"/>
        <v>0</v>
      </c>
      <c r="X8" s="4">
        <f t="shared" si="13"/>
        <v>0</v>
      </c>
      <c r="Y8" s="4">
        <f t="shared" si="14"/>
        <v>0</v>
      </c>
      <c r="Z8" s="4">
        <f t="shared" si="15"/>
        <v>0</v>
      </c>
    </row>
    <row r="9" spans="1:26">
      <c r="A9" s="17"/>
      <c r="B9" s="2" t="s">
        <v>5</v>
      </c>
      <c r="C9" s="3">
        <v>3</v>
      </c>
      <c r="D9" s="9"/>
      <c r="E9" s="3">
        <f t="shared" si="0"/>
        <v>3</v>
      </c>
      <c r="F9" s="6"/>
      <c r="G9" s="3">
        <f t="shared" si="1"/>
        <v>0</v>
      </c>
      <c r="H9" s="3">
        <f t="shared" si="2"/>
        <v>0</v>
      </c>
      <c r="I9" s="3">
        <f t="shared" si="3"/>
        <v>0</v>
      </c>
      <c r="J9" s="3">
        <v>3</v>
      </c>
      <c r="K9" s="9"/>
      <c r="L9" s="3">
        <f t="shared" si="4"/>
        <v>3</v>
      </c>
      <c r="M9" s="6"/>
      <c r="N9" s="3">
        <f t="shared" si="5"/>
        <v>0</v>
      </c>
      <c r="O9" s="3">
        <f t="shared" si="6"/>
        <v>0</v>
      </c>
      <c r="P9" s="3">
        <f t="shared" si="7"/>
        <v>0</v>
      </c>
      <c r="Q9" s="3">
        <v>3</v>
      </c>
      <c r="R9" s="9"/>
      <c r="S9" s="3">
        <f t="shared" si="8"/>
        <v>3</v>
      </c>
      <c r="T9" s="6"/>
      <c r="U9" s="3">
        <f t="shared" si="9"/>
        <v>0</v>
      </c>
      <c r="V9" s="3">
        <f t="shared" si="10"/>
        <v>0</v>
      </c>
      <c r="W9" s="3">
        <f t="shared" si="11"/>
        <v>0</v>
      </c>
      <c r="X9" s="4">
        <f t="shared" si="13"/>
        <v>0</v>
      </c>
      <c r="Y9" s="4">
        <f t="shared" si="14"/>
        <v>0</v>
      </c>
      <c r="Z9" s="4">
        <f t="shared" si="15"/>
        <v>0</v>
      </c>
    </row>
    <row r="10" spans="1:26">
      <c r="A10" s="17"/>
      <c r="B10" s="2" t="s">
        <v>6</v>
      </c>
      <c r="C10" s="3">
        <v>8</v>
      </c>
      <c r="D10" s="3">
        <v>1</v>
      </c>
      <c r="E10" s="3">
        <f t="shared" si="0"/>
        <v>9</v>
      </c>
      <c r="F10" s="6"/>
      <c r="G10" s="3">
        <f t="shared" si="1"/>
        <v>0</v>
      </c>
      <c r="H10" s="3">
        <f t="shared" si="2"/>
        <v>0</v>
      </c>
      <c r="I10" s="3">
        <f t="shared" si="3"/>
        <v>0</v>
      </c>
      <c r="J10" s="3">
        <v>10</v>
      </c>
      <c r="K10" s="3">
        <v>1</v>
      </c>
      <c r="L10" s="3">
        <f t="shared" si="4"/>
        <v>11</v>
      </c>
      <c r="M10" s="6"/>
      <c r="N10" s="3">
        <f t="shared" si="5"/>
        <v>0</v>
      </c>
      <c r="O10" s="3">
        <f t="shared" si="6"/>
        <v>0</v>
      </c>
      <c r="P10" s="3">
        <f t="shared" si="7"/>
        <v>0</v>
      </c>
      <c r="Q10" s="3">
        <v>10</v>
      </c>
      <c r="R10" s="3">
        <v>1</v>
      </c>
      <c r="S10" s="3">
        <f t="shared" si="8"/>
        <v>11</v>
      </c>
      <c r="T10" s="6"/>
      <c r="U10" s="3">
        <f t="shared" si="9"/>
        <v>0</v>
      </c>
      <c r="V10" s="3">
        <f t="shared" si="10"/>
        <v>0</v>
      </c>
      <c r="W10" s="3">
        <f t="shared" si="11"/>
        <v>0</v>
      </c>
      <c r="X10" s="4">
        <f t="shared" si="13"/>
        <v>0</v>
      </c>
      <c r="Y10" s="4">
        <f t="shared" si="14"/>
        <v>0</v>
      </c>
      <c r="Z10" s="4">
        <f t="shared" si="15"/>
        <v>0</v>
      </c>
    </row>
    <row r="11" spans="1:26">
      <c r="A11" s="17"/>
      <c r="B11" s="2" t="s">
        <v>7</v>
      </c>
      <c r="C11" s="3">
        <v>4</v>
      </c>
      <c r="D11" s="3">
        <v>1</v>
      </c>
      <c r="E11" s="3">
        <f t="shared" si="0"/>
        <v>5</v>
      </c>
      <c r="F11" s="6"/>
      <c r="G11" s="3">
        <f t="shared" si="1"/>
        <v>0</v>
      </c>
      <c r="H11" s="3">
        <f t="shared" si="2"/>
        <v>0</v>
      </c>
      <c r="I11" s="3">
        <f t="shared" si="3"/>
        <v>0</v>
      </c>
      <c r="J11" s="3">
        <v>4</v>
      </c>
      <c r="K11" s="3">
        <v>1</v>
      </c>
      <c r="L11" s="3">
        <f t="shared" si="4"/>
        <v>5</v>
      </c>
      <c r="M11" s="6"/>
      <c r="N11" s="3">
        <f t="shared" si="5"/>
        <v>0</v>
      </c>
      <c r="O11" s="3">
        <f t="shared" si="6"/>
        <v>0</v>
      </c>
      <c r="P11" s="3">
        <f t="shared" si="7"/>
        <v>0</v>
      </c>
      <c r="Q11" s="3">
        <v>4</v>
      </c>
      <c r="R11" s="3">
        <v>1</v>
      </c>
      <c r="S11" s="3">
        <f t="shared" si="8"/>
        <v>5</v>
      </c>
      <c r="T11" s="6"/>
      <c r="U11" s="3">
        <f t="shared" si="9"/>
        <v>0</v>
      </c>
      <c r="V11" s="3">
        <f t="shared" si="10"/>
        <v>0</v>
      </c>
      <c r="W11" s="3">
        <f t="shared" si="11"/>
        <v>0</v>
      </c>
      <c r="X11" s="4">
        <f t="shared" si="13"/>
        <v>0</v>
      </c>
      <c r="Y11" s="4">
        <f t="shared" si="14"/>
        <v>0</v>
      </c>
      <c r="Z11" s="4">
        <f t="shared" si="15"/>
        <v>0</v>
      </c>
    </row>
    <row r="12" spans="1:26">
      <c r="A12" s="17"/>
      <c r="B12" s="2" t="s">
        <v>8</v>
      </c>
      <c r="C12" s="3">
        <v>4</v>
      </c>
      <c r="D12" s="3">
        <v>1</v>
      </c>
      <c r="E12" s="3">
        <f t="shared" si="0"/>
        <v>5</v>
      </c>
      <c r="F12" s="6"/>
      <c r="G12" s="3">
        <f t="shared" si="1"/>
        <v>0</v>
      </c>
      <c r="H12" s="3">
        <f t="shared" si="2"/>
        <v>0</v>
      </c>
      <c r="I12" s="3">
        <f t="shared" si="3"/>
        <v>0</v>
      </c>
      <c r="J12" s="3">
        <v>4</v>
      </c>
      <c r="K12" s="3">
        <v>1</v>
      </c>
      <c r="L12" s="3">
        <f t="shared" si="4"/>
        <v>5</v>
      </c>
      <c r="M12" s="6"/>
      <c r="N12" s="3">
        <f t="shared" si="5"/>
        <v>0</v>
      </c>
      <c r="O12" s="3">
        <f t="shared" si="6"/>
        <v>0</v>
      </c>
      <c r="P12" s="3">
        <f t="shared" si="7"/>
        <v>0</v>
      </c>
      <c r="Q12" s="3">
        <v>4</v>
      </c>
      <c r="R12" s="3">
        <v>1</v>
      </c>
      <c r="S12" s="3">
        <f t="shared" si="8"/>
        <v>5</v>
      </c>
      <c r="T12" s="6"/>
      <c r="U12" s="3">
        <f t="shared" si="9"/>
        <v>0</v>
      </c>
      <c r="V12" s="3">
        <f t="shared" si="10"/>
        <v>0</v>
      </c>
      <c r="W12" s="3">
        <f t="shared" si="11"/>
        <v>0</v>
      </c>
      <c r="X12" s="4">
        <f t="shared" si="13"/>
        <v>0</v>
      </c>
      <c r="Y12" s="4">
        <f t="shared" si="14"/>
        <v>0</v>
      </c>
      <c r="Z12" s="4">
        <f t="shared" si="15"/>
        <v>0</v>
      </c>
    </row>
    <row r="13" spans="1:26">
      <c r="A13" s="17"/>
      <c r="B13" s="2" t="s">
        <v>9</v>
      </c>
      <c r="C13" s="3">
        <v>3</v>
      </c>
      <c r="D13" s="3">
        <v>1</v>
      </c>
      <c r="E13" s="3">
        <f t="shared" si="0"/>
        <v>4</v>
      </c>
      <c r="F13" s="6"/>
      <c r="G13" s="3">
        <f t="shared" si="1"/>
        <v>0</v>
      </c>
      <c r="H13" s="3">
        <f t="shared" si="2"/>
        <v>0</v>
      </c>
      <c r="I13" s="3">
        <f t="shared" si="3"/>
        <v>0</v>
      </c>
      <c r="J13" s="3">
        <v>3</v>
      </c>
      <c r="K13" s="3">
        <v>1</v>
      </c>
      <c r="L13" s="3">
        <f t="shared" si="4"/>
        <v>4</v>
      </c>
      <c r="M13" s="6"/>
      <c r="N13" s="3">
        <f t="shared" si="5"/>
        <v>0</v>
      </c>
      <c r="O13" s="3">
        <f t="shared" si="6"/>
        <v>0</v>
      </c>
      <c r="P13" s="3">
        <f t="shared" si="7"/>
        <v>0</v>
      </c>
      <c r="Q13" s="3">
        <v>3</v>
      </c>
      <c r="R13" s="3">
        <v>1</v>
      </c>
      <c r="S13" s="3">
        <f t="shared" si="8"/>
        <v>4</v>
      </c>
      <c r="T13" s="6"/>
      <c r="U13" s="3">
        <f t="shared" si="9"/>
        <v>0</v>
      </c>
      <c r="V13" s="3">
        <f t="shared" si="10"/>
        <v>0</v>
      </c>
      <c r="W13" s="3">
        <f t="shared" si="11"/>
        <v>0</v>
      </c>
      <c r="X13" s="4">
        <f t="shared" si="13"/>
        <v>0</v>
      </c>
      <c r="Y13" s="4">
        <f t="shared" si="14"/>
        <v>0</v>
      </c>
      <c r="Z13" s="4">
        <f t="shared" si="15"/>
        <v>0</v>
      </c>
    </row>
    <row r="14" spans="1:26">
      <c r="A14" s="17"/>
      <c r="B14" s="2" t="s">
        <v>10</v>
      </c>
      <c r="C14" s="3">
        <v>1</v>
      </c>
      <c r="D14" s="3">
        <v>1</v>
      </c>
      <c r="E14" s="3">
        <f t="shared" si="0"/>
        <v>2</v>
      </c>
      <c r="F14" s="6"/>
      <c r="G14" s="3">
        <f t="shared" si="1"/>
        <v>0</v>
      </c>
      <c r="H14" s="3">
        <f t="shared" si="2"/>
        <v>0</v>
      </c>
      <c r="I14" s="3">
        <f t="shared" si="3"/>
        <v>0</v>
      </c>
      <c r="J14" s="3">
        <v>2</v>
      </c>
      <c r="K14" s="9"/>
      <c r="L14" s="3">
        <f t="shared" si="4"/>
        <v>2</v>
      </c>
      <c r="M14" s="6"/>
      <c r="N14" s="3">
        <f t="shared" si="5"/>
        <v>0</v>
      </c>
      <c r="O14" s="3">
        <f t="shared" si="6"/>
        <v>0</v>
      </c>
      <c r="P14" s="3">
        <f t="shared" si="7"/>
        <v>0</v>
      </c>
      <c r="Q14" s="3">
        <v>2</v>
      </c>
      <c r="R14" s="9"/>
      <c r="S14" s="3">
        <f t="shared" si="8"/>
        <v>2</v>
      </c>
      <c r="T14" s="6"/>
      <c r="U14" s="3">
        <f t="shared" si="9"/>
        <v>0</v>
      </c>
      <c r="V14" s="3">
        <f t="shared" si="10"/>
        <v>0</v>
      </c>
      <c r="W14" s="3">
        <f t="shared" si="11"/>
        <v>0</v>
      </c>
      <c r="X14" s="4">
        <f t="shared" si="13"/>
        <v>0</v>
      </c>
      <c r="Y14" s="4">
        <f t="shared" si="14"/>
        <v>0</v>
      </c>
      <c r="Z14" s="4">
        <f t="shared" si="15"/>
        <v>0</v>
      </c>
    </row>
    <row r="15" spans="1:26">
      <c r="A15" s="1" t="s">
        <v>13</v>
      </c>
      <c r="B15" s="2"/>
      <c r="C15" s="3">
        <v>2</v>
      </c>
      <c r="D15" s="9"/>
      <c r="E15" s="3">
        <f t="shared" si="0"/>
        <v>2</v>
      </c>
      <c r="F15" s="3">
        <f>F3</f>
        <v>0</v>
      </c>
      <c r="G15" s="3">
        <f t="shared" si="1"/>
        <v>0</v>
      </c>
      <c r="H15" s="3">
        <f t="shared" si="2"/>
        <v>0</v>
      </c>
      <c r="I15" s="3">
        <f t="shared" si="3"/>
        <v>0</v>
      </c>
      <c r="J15" s="3">
        <v>2</v>
      </c>
      <c r="K15" s="9"/>
      <c r="L15" s="3">
        <f t="shared" si="4"/>
        <v>2</v>
      </c>
      <c r="M15" s="3">
        <f>M3</f>
        <v>0</v>
      </c>
      <c r="N15" s="3">
        <f t="shared" si="5"/>
        <v>0</v>
      </c>
      <c r="O15" s="3">
        <f t="shared" si="6"/>
        <v>0</v>
      </c>
      <c r="P15" s="3">
        <f t="shared" si="7"/>
        <v>0</v>
      </c>
      <c r="Q15" s="3">
        <v>2</v>
      </c>
      <c r="R15" s="9"/>
      <c r="S15" s="3">
        <f t="shared" si="8"/>
        <v>2</v>
      </c>
      <c r="T15" s="3">
        <f>T3</f>
        <v>0</v>
      </c>
      <c r="U15" s="3">
        <f t="shared" si="9"/>
        <v>0</v>
      </c>
      <c r="V15" s="3">
        <f t="shared" si="10"/>
        <v>0</v>
      </c>
      <c r="W15" s="3">
        <f t="shared" si="11"/>
        <v>0</v>
      </c>
      <c r="X15" s="4">
        <f t="shared" si="13"/>
        <v>0</v>
      </c>
      <c r="Y15" s="4">
        <f t="shared" si="14"/>
        <v>0</v>
      </c>
      <c r="Z15" s="4">
        <f t="shared" si="15"/>
        <v>0</v>
      </c>
    </row>
    <row r="16" spans="1:26">
      <c r="X16" s="7">
        <f>SUM(X3:X15)</f>
        <v>0</v>
      </c>
      <c r="Y16" s="7">
        <f t="shared" ref="Y16:Z16" si="16">SUM(Y3:Y15)</f>
        <v>0</v>
      </c>
      <c r="Z16" s="8">
        <f t="shared" si="16"/>
        <v>0</v>
      </c>
    </row>
  </sheetData>
  <mergeCells count="6">
    <mergeCell ref="X1:Z1"/>
    <mergeCell ref="C1:I1"/>
    <mergeCell ref="J1:P1"/>
    <mergeCell ref="Q1:W1"/>
    <mergeCell ref="A6:A14"/>
    <mergeCell ref="A3:A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B5"/>
  <sheetViews>
    <sheetView workbookViewId="0">
      <selection activeCell="C13" sqref="C13"/>
    </sheetView>
  </sheetViews>
  <sheetFormatPr defaultRowHeight="15"/>
  <cols>
    <col min="2" max="2" width="10.28515625" customWidth="1"/>
  </cols>
  <sheetData>
    <row r="2" spans="1:2">
      <c r="B2" t="s">
        <v>37</v>
      </c>
    </row>
    <row r="3" spans="1:2">
      <c r="A3" t="s">
        <v>14</v>
      </c>
      <c r="B3" t="s">
        <v>38</v>
      </c>
    </row>
    <row r="4" spans="1:2">
      <c r="A4" t="s">
        <v>20</v>
      </c>
      <c r="B4" t="s">
        <v>38</v>
      </c>
    </row>
    <row r="5" spans="1:2">
      <c r="A5" t="s">
        <v>21</v>
      </c>
      <c r="B5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КДДТ</vt:lpstr>
      <vt:lpstr>ТТТТ</vt:lpstr>
      <vt:lpstr>Поле робототехники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 Николаевич Хаулин</dc:creator>
  <cp:lastModifiedBy>16-1</cp:lastModifiedBy>
  <dcterms:created xsi:type="dcterms:W3CDTF">2021-12-15T13:43:17Z</dcterms:created>
  <dcterms:modified xsi:type="dcterms:W3CDTF">2021-12-15T15:28:29Z</dcterms:modified>
</cp:coreProperties>
</file>